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vestitii2025\BugetLocal\"/>
    </mc:Choice>
  </mc:AlternateContent>
  <xr:revisionPtr revIDLastSave="0" documentId="13_ncr:1_{48EA3DE7-A72A-4E45-8751-1AC3F0045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5" i="1" l="1"/>
  <c r="G65" i="1"/>
  <c r="H65" i="1"/>
  <c r="I66" i="1"/>
  <c r="G198" i="1"/>
  <c r="H198" i="1"/>
  <c r="I198" i="1"/>
  <c r="G197" i="1"/>
  <c r="H197" i="1"/>
  <c r="I197" i="1"/>
  <c r="F198" i="1"/>
  <c r="F197" i="1"/>
  <c r="D198" i="1"/>
  <c r="D197" i="1"/>
  <c r="G202" i="1"/>
  <c r="H202" i="1"/>
  <c r="I202" i="1"/>
  <c r="F202" i="1"/>
  <c r="G201" i="1"/>
  <c r="H201" i="1"/>
  <c r="I201" i="1"/>
  <c r="F201" i="1"/>
  <c r="D202" i="1"/>
  <c r="D201" i="1"/>
  <c r="G200" i="1"/>
  <c r="H200" i="1"/>
  <c r="I200" i="1"/>
  <c r="F200" i="1"/>
  <c r="G199" i="1"/>
  <c r="H199" i="1"/>
  <c r="I199" i="1"/>
  <c r="F199" i="1"/>
  <c r="D200" i="1"/>
  <c r="D199" i="1"/>
  <c r="G194" i="1"/>
  <c r="H194" i="1"/>
  <c r="I194" i="1"/>
  <c r="F194" i="1"/>
  <c r="G193" i="1"/>
  <c r="H193" i="1"/>
  <c r="I193" i="1"/>
  <c r="F193" i="1"/>
  <c r="D194" i="1"/>
  <c r="D193" i="1"/>
  <c r="G192" i="1"/>
  <c r="H192" i="1"/>
  <c r="I192" i="1"/>
  <c r="G191" i="1"/>
  <c r="H191" i="1"/>
  <c r="I191" i="1"/>
  <c r="F192" i="1"/>
  <c r="F191" i="1"/>
  <c r="D192" i="1"/>
  <c r="D191" i="1"/>
  <c r="G190" i="1"/>
  <c r="H190" i="1"/>
  <c r="I190" i="1"/>
  <c r="F190" i="1"/>
  <c r="G189" i="1"/>
  <c r="H189" i="1"/>
  <c r="I189" i="1"/>
  <c r="F189" i="1"/>
  <c r="D190" i="1"/>
  <c r="D189" i="1"/>
  <c r="G188" i="1"/>
  <c r="H188" i="1"/>
  <c r="I188" i="1"/>
  <c r="F188" i="1"/>
  <c r="G187" i="1"/>
  <c r="H187" i="1"/>
  <c r="I187" i="1"/>
  <c r="F187" i="1"/>
  <c r="D188" i="1"/>
  <c r="D187" i="1"/>
  <c r="G186" i="1"/>
  <c r="H186" i="1"/>
  <c r="I186" i="1"/>
  <c r="F186" i="1"/>
  <c r="G185" i="1"/>
  <c r="H185" i="1"/>
  <c r="I185" i="1"/>
  <c r="F185" i="1"/>
  <c r="D186" i="1"/>
  <c r="D185" i="1"/>
  <c r="G184" i="1"/>
  <c r="H184" i="1"/>
  <c r="I184" i="1"/>
  <c r="F184" i="1"/>
  <c r="G183" i="1"/>
  <c r="H183" i="1"/>
  <c r="I183" i="1"/>
  <c r="F183" i="1"/>
  <c r="D184" i="1"/>
  <c r="D183" i="1"/>
  <c r="G182" i="1"/>
  <c r="H182" i="1"/>
  <c r="I182" i="1"/>
  <c r="F182" i="1"/>
  <c r="G181" i="1"/>
  <c r="H181" i="1"/>
  <c r="I181" i="1"/>
  <c r="F181" i="1"/>
  <c r="D182" i="1"/>
  <c r="D181" i="1"/>
  <c r="G180" i="1"/>
  <c r="H180" i="1"/>
  <c r="I180" i="1"/>
  <c r="F180" i="1"/>
  <c r="G179" i="1"/>
  <c r="H179" i="1"/>
  <c r="I179" i="1"/>
  <c r="F179" i="1"/>
  <c r="D180" i="1"/>
  <c r="D179" i="1"/>
  <c r="G170" i="1"/>
  <c r="H170" i="1"/>
  <c r="I170" i="1"/>
  <c r="F170" i="1"/>
  <c r="G169" i="1"/>
  <c r="H169" i="1"/>
  <c r="I169" i="1"/>
  <c r="F169" i="1"/>
  <c r="I59" i="1"/>
  <c r="I60" i="1"/>
  <c r="I61" i="1"/>
  <c r="I62" i="1"/>
  <c r="I63" i="1"/>
  <c r="I64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H58" i="1"/>
  <c r="H59" i="1"/>
  <c r="H60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D59" i="1"/>
  <c r="D60" i="1"/>
  <c r="D61" i="1"/>
  <c r="D62" i="1"/>
  <c r="D63" i="1"/>
  <c r="D64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H167" i="1" l="1"/>
  <c r="I167" i="1"/>
  <c r="G167" i="1"/>
  <c r="F167" i="1"/>
  <c r="G56" i="1"/>
  <c r="G58" i="1"/>
  <c r="H57" i="1"/>
  <c r="H56" i="1"/>
  <c r="F56" i="1"/>
  <c r="F57" i="1"/>
  <c r="G57" i="1"/>
  <c r="I65" i="1"/>
  <c r="E168" i="1"/>
  <c r="C168" i="1" s="1"/>
  <c r="E169" i="1"/>
  <c r="E170" i="1"/>
  <c r="E171" i="1"/>
  <c r="C171" i="1" s="1"/>
  <c r="E172" i="1"/>
  <c r="C172" i="1" s="1"/>
  <c r="E173" i="1"/>
  <c r="C173" i="1" s="1"/>
  <c r="E174" i="1"/>
  <c r="C174" i="1" s="1"/>
  <c r="E175" i="1"/>
  <c r="C175" i="1" s="1"/>
  <c r="E176" i="1"/>
  <c r="C176" i="1" s="1"/>
  <c r="E177" i="1"/>
  <c r="C177" i="1" s="1"/>
  <c r="E178" i="1"/>
  <c r="C178" i="1" s="1"/>
  <c r="E179" i="1"/>
  <c r="C179" i="1" s="1"/>
  <c r="E180" i="1"/>
  <c r="C180" i="1" s="1"/>
  <c r="E181" i="1"/>
  <c r="C181" i="1" s="1"/>
  <c r="E182" i="1"/>
  <c r="C182" i="1" s="1"/>
  <c r="E183" i="1"/>
  <c r="C183" i="1" s="1"/>
  <c r="E184" i="1"/>
  <c r="C184" i="1" s="1"/>
  <c r="E185" i="1"/>
  <c r="C185" i="1" s="1"/>
  <c r="E186" i="1"/>
  <c r="C186" i="1" s="1"/>
  <c r="E187" i="1"/>
  <c r="C187" i="1" s="1"/>
  <c r="E188" i="1"/>
  <c r="C188" i="1" s="1"/>
  <c r="E189" i="1"/>
  <c r="C189" i="1" s="1"/>
  <c r="E190" i="1"/>
  <c r="C190" i="1" s="1"/>
  <c r="E191" i="1"/>
  <c r="C191" i="1" s="1"/>
  <c r="E192" i="1"/>
  <c r="C192" i="1" s="1"/>
  <c r="E193" i="1"/>
  <c r="C193" i="1" s="1"/>
  <c r="E194" i="1"/>
  <c r="C194" i="1" s="1"/>
  <c r="E195" i="1"/>
  <c r="C195" i="1" s="1"/>
  <c r="E196" i="1"/>
  <c r="C196" i="1" s="1"/>
  <c r="E197" i="1"/>
  <c r="C197" i="1" s="1"/>
  <c r="E198" i="1"/>
  <c r="C198" i="1" s="1"/>
  <c r="E199" i="1"/>
  <c r="C199" i="1" s="1"/>
  <c r="E200" i="1"/>
  <c r="C200" i="1" s="1"/>
  <c r="E201" i="1"/>
  <c r="C201" i="1" s="1"/>
  <c r="E202" i="1"/>
  <c r="C202" i="1" s="1"/>
  <c r="F55" i="1"/>
  <c r="A1" i="1"/>
  <c r="E167" i="1" l="1"/>
  <c r="I56" i="1"/>
  <c r="E56" i="1" s="1"/>
  <c r="E108" i="1"/>
  <c r="C108" i="1" s="1"/>
  <c r="I49" i="1"/>
  <c r="I33" i="1"/>
  <c r="F51" i="1"/>
  <c r="F43" i="1"/>
  <c r="F27" i="1"/>
  <c r="G52" i="1"/>
  <c r="G44" i="1"/>
  <c r="G36" i="1"/>
  <c r="H40" i="1"/>
  <c r="H24" i="1"/>
  <c r="H50" i="1"/>
  <c r="H42" i="1"/>
  <c r="H26" i="1"/>
  <c r="I43" i="1"/>
  <c r="I27" i="1"/>
  <c r="I48" i="1"/>
  <c r="I40" i="1"/>
  <c r="I32" i="1"/>
  <c r="I24" i="1"/>
  <c r="F50" i="1"/>
  <c r="F42" i="1"/>
  <c r="F26" i="1"/>
  <c r="G43" i="1"/>
  <c r="G27" i="1"/>
  <c r="H49" i="1"/>
  <c r="H41" i="1"/>
  <c r="H33" i="1"/>
  <c r="H25" i="1"/>
  <c r="I55" i="1"/>
  <c r="I39" i="1"/>
  <c r="I31" i="1"/>
  <c r="I23" i="1"/>
  <c r="F32" i="1"/>
  <c r="F49" i="1"/>
  <c r="F41" i="1"/>
  <c r="F33" i="1"/>
  <c r="F25" i="1"/>
  <c r="G50" i="1"/>
  <c r="G42" i="1"/>
  <c r="G26" i="1"/>
  <c r="H48" i="1"/>
  <c r="H32" i="1"/>
  <c r="I54" i="1"/>
  <c r="I46" i="1"/>
  <c r="I30" i="1"/>
  <c r="I22" i="1"/>
  <c r="F48" i="1"/>
  <c r="F40" i="1"/>
  <c r="F24" i="1"/>
  <c r="G49" i="1"/>
  <c r="G41" i="1"/>
  <c r="G33" i="1"/>
  <c r="G25" i="1"/>
  <c r="H55" i="1"/>
  <c r="H39" i="1"/>
  <c r="H31" i="1"/>
  <c r="H23" i="1"/>
  <c r="I53" i="1"/>
  <c r="I45" i="1"/>
  <c r="I37" i="1"/>
  <c r="F31" i="1"/>
  <c r="G40" i="1"/>
  <c r="G32" i="1"/>
  <c r="G24" i="1"/>
  <c r="H46" i="1"/>
  <c r="H38" i="1"/>
  <c r="H30" i="1"/>
  <c r="H22" i="1"/>
  <c r="I52" i="1"/>
  <c r="I44" i="1"/>
  <c r="I36" i="1"/>
  <c r="F54" i="1"/>
  <c r="F46" i="1"/>
  <c r="F38" i="1"/>
  <c r="F30" i="1"/>
  <c r="F22" i="1"/>
  <c r="G55" i="1"/>
  <c r="G39" i="1"/>
  <c r="G31" i="1"/>
  <c r="G23" i="1"/>
  <c r="H53" i="1"/>
  <c r="H45" i="1"/>
  <c r="H37" i="1"/>
  <c r="I38" i="1"/>
  <c r="I51" i="1"/>
  <c r="F53" i="1"/>
  <c r="F45" i="1"/>
  <c r="F37" i="1"/>
  <c r="G54" i="1"/>
  <c r="G46" i="1"/>
  <c r="G38" i="1"/>
  <c r="G30" i="1"/>
  <c r="G22" i="1"/>
  <c r="H52" i="1"/>
  <c r="H44" i="1"/>
  <c r="H36" i="1"/>
  <c r="I50" i="1"/>
  <c r="I42" i="1"/>
  <c r="I26" i="1"/>
  <c r="F39" i="1"/>
  <c r="F23" i="1"/>
  <c r="F52" i="1"/>
  <c r="F44" i="1"/>
  <c r="F36" i="1"/>
  <c r="E162" i="1"/>
  <c r="C162" i="1" s="1"/>
  <c r="G48" i="1"/>
  <c r="G53" i="1"/>
  <c r="G45" i="1"/>
  <c r="G37" i="1"/>
  <c r="H54" i="1"/>
  <c r="H51" i="1"/>
  <c r="H43" i="1"/>
  <c r="H27" i="1"/>
  <c r="I41" i="1"/>
  <c r="I25" i="1"/>
  <c r="G51" i="1"/>
  <c r="E114" i="1"/>
  <c r="C114" i="1" s="1"/>
  <c r="E90" i="1"/>
  <c r="C90" i="1" s="1"/>
  <c r="E74" i="1"/>
  <c r="C74" i="1" s="1"/>
  <c r="D26" i="1"/>
  <c r="E130" i="1"/>
  <c r="C130" i="1" s="1"/>
  <c r="E129" i="1"/>
  <c r="C129" i="1" s="1"/>
  <c r="E105" i="1"/>
  <c r="C105" i="1" s="1"/>
  <c r="E81" i="1"/>
  <c r="C81" i="1" s="1"/>
  <c r="E65" i="1"/>
  <c r="E82" i="1"/>
  <c r="C82" i="1" s="1"/>
  <c r="E146" i="1"/>
  <c r="C146" i="1" s="1"/>
  <c r="E98" i="1"/>
  <c r="C98" i="1" s="1"/>
  <c r="E154" i="1"/>
  <c r="C154" i="1" s="1"/>
  <c r="E106" i="1"/>
  <c r="C106" i="1" s="1"/>
  <c r="E122" i="1"/>
  <c r="C122" i="1" s="1"/>
  <c r="E66" i="1"/>
  <c r="D55" i="1"/>
  <c r="D47" i="1"/>
  <c r="D39" i="1"/>
  <c r="D23" i="1"/>
  <c r="E140" i="1"/>
  <c r="C140" i="1" s="1"/>
  <c r="E92" i="1"/>
  <c r="C92" i="1" s="1"/>
  <c r="E138" i="1"/>
  <c r="C138" i="1" s="1"/>
  <c r="E164" i="1"/>
  <c r="C164" i="1" s="1"/>
  <c r="E156" i="1"/>
  <c r="C156" i="1" s="1"/>
  <c r="E148" i="1"/>
  <c r="C148" i="1" s="1"/>
  <c r="E132" i="1"/>
  <c r="C132" i="1" s="1"/>
  <c r="E124" i="1"/>
  <c r="C124" i="1" s="1"/>
  <c r="E116" i="1"/>
  <c r="C116" i="1" s="1"/>
  <c r="E84" i="1"/>
  <c r="C84" i="1" s="1"/>
  <c r="E76" i="1"/>
  <c r="C76" i="1" s="1"/>
  <c r="E68" i="1"/>
  <c r="E60" i="1"/>
  <c r="C60" i="1" s="1"/>
  <c r="D45" i="1"/>
  <c r="D37" i="1"/>
  <c r="D50" i="1"/>
  <c r="D42" i="1"/>
  <c r="E166" i="1"/>
  <c r="C166" i="1" s="1"/>
  <c r="E165" i="1"/>
  <c r="C165" i="1" s="1"/>
  <c r="E115" i="1"/>
  <c r="C115" i="1" s="1"/>
  <c r="E110" i="1"/>
  <c r="C110" i="1" s="1"/>
  <c r="D48" i="1"/>
  <c r="D40" i="1"/>
  <c r="D32" i="1"/>
  <c r="E157" i="1"/>
  <c r="C157" i="1" s="1"/>
  <c r="E141" i="1"/>
  <c r="C141" i="1" s="1"/>
  <c r="E133" i="1"/>
  <c r="C133" i="1" s="1"/>
  <c r="E109" i="1"/>
  <c r="C109" i="1" s="1"/>
  <c r="E101" i="1"/>
  <c r="C101" i="1" s="1"/>
  <c r="E85" i="1"/>
  <c r="C85" i="1" s="1"/>
  <c r="E77" i="1"/>
  <c r="C77" i="1" s="1"/>
  <c r="E69" i="1"/>
  <c r="C69" i="1" s="1"/>
  <c r="E61" i="1"/>
  <c r="C61" i="1" s="1"/>
  <c r="E163" i="1"/>
  <c r="C163" i="1" s="1"/>
  <c r="E155" i="1"/>
  <c r="C155" i="1" s="1"/>
  <c r="E147" i="1"/>
  <c r="C147" i="1" s="1"/>
  <c r="E139" i="1"/>
  <c r="C139" i="1" s="1"/>
  <c r="E131" i="1"/>
  <c r="C131" i="1" s="1"/>
  <c r="E107" i="1"/>
  <c r="C107" i="1" s="1"/>
  <c r="E99" i="1"/>
  <c r="C99" i="1" s="1"/>
  <c r="E83" i="1"/>
  <c r="C83" i="1" s="1"/>
  <c r="E161" i="1"/>
  <c r="C161" i="1" s="1"/>
  <c r="E145" i="1"/>
  <c r="C145" i="1" s="1"/>
  <c r="E137" i="1"/>
  <c r="C137" i="1" s="1"/>
  <c r="E121" i="1"/>
  <c r="C121" i="1" s="1"/>
  <c r="E113" i="1"/>
  <c r="C113" i="1" s="1"/>
  <c r="E97" i="1"/>
  <c r="C97" i="1" s="1"/>
  <c r="E73" i="1"/>
  <c r="C73" i="1" s="1"/>
  <c r="E67" i="1"/>
  <c r="D52" i="1"/>
  <c r="D44" i="1"/>
  <c r="D36" i="1"/>
  <c r="D25" i="1"/>
  <c r="E153" i="1"/>
  <c r="C153" i="1" s="1"/>
  <c r="E125" i="1"/>
  <c r="C125" i="1" s="1"/>
  <c r="E91" i="1"/>
  <c r="C91" i="1" s="1"/>
  <c r="E160" i="1"/>
  <c r="C160" i="1" s="1"/>
  <c r="E144" i="1"/>
  <c r="C144" i="1" s="1"/>
  <c r="E128" i="1"/>
  <c r="C128" i="1" s="1"/>
  <c r="E112" i="1"/>
  <c r="C112" i="1" s="1"/>
  <c r="E104" i="1"/>
  <c r="C104" i="1" s="1"/>
  <c r="E96" i="1"/>
  <c r="C96" i="1" s="1"/>
  <c r="E88" i="1"/>
  <c r="C88" i="1" s="1"/>
  <c r="E80" i="1"/>
  <c r="C80" i="1" s="1"/>
  <c r="E72" i="1"/>
  <c r="C72" i="1" s="1"/>
  <c r="E149" i="1"/>
  <c r="C149" i="1" s="1"/>
  <c r="D24" i="1"/>
  <c r="E123" i="1"/>
  <c r="C123" i="1" s="1"/>
  <c r="E100" i="1"/>
  <c r="C100" i="1" s="1"/>
  <c r="E89" i="1"/>
  <c r="C89" i="1" s="1"/>
  <c r="E75" i="1"/>
  <c r="C75" i="1" s="1"/>
  <c r="D53" i="1"/>
  <c r="E59" i="1"/>
  <c r="C59" i="1" s="1"/>
  <c r="D38" i="1"/>
  <c r="E150" i="1"/>
  <c r="C150" i="1" s="1"/>
  <c r="E126" i="1"/>
  <c r="C126" i="1" s="1"/>
  <c r="E86" i="1"/>
  <c r="C86" i="1" s="1"/>
  <c r="E78" i="1"/>
  <c r="C78" i="1" s="1"/>
  <c r="E70" i="1"/>
  <c r="C70" i="1" s="1"/>
  <c r="D46" i="1"/>
  <c r="D22" i="1"/>
  <c r="E117" i="1"/>
  <c r="C117" i="1" s="1"/>
  <c r="E136" i="1"/>
  <c r="C136" i="1" s="1"/>
  <c r="E64" i="1"/>
  <c r="C64" i="1" s="1"/>
  <c r="E152" i="1"/>
  <c r="C152" i="1" s="1"/>
  <c r="E120" i="1"/>
  <c r="C120" i="1" s="1"/>
  <c r="E158" i="1"/>
  <c r="C158" i="1" s="1"/>
  <c r="E118" i="1"/>
  <c r="C118" i="1" s="1"/>
  <c r="E62" i="1"/>
  <c r="C62" i="1" s="1"/>
  <c r="E134" i="1"/>
  <c r="C134" i="1" s="1"/>
  <c r="E142" i="1"/>
  <c r="C142" i="1" s="1"/>
  <c r="E103" i="1"/>
  <c r="C103" i="1" s="1"/>
  <c r="E95" i="1"/>
  <c r="C95" i="1" s="1"/>
  <c r="E71" i="1"/>
  <c r="C71" i="1" s="1"/>
  <c r="E63" i="1"/>
  <c r="C63" i="1" s="1"/>
  <c r="E159" i="1"/>
  <c r="C159" i="1" s="1"/>
  <c r="E151" i="1"/>
  <c r="C151" i="1" s="1"/>
  <c r="E143" i="1"/>
  <c r="C143" i="1" s="1"/>
  <c r="E135" i="1"/>
  <c r="C135" i="1" s="1"/>
  <c r="E127" i="1"/>
  <c r="C127" i="1" s="1"/>
  <c r="E119" i="1"/>
  <c r="C119" i="1" s="1"/>
  <c r="E111" i="1"/>
  <c r="C111" i="1" s="1"/>
  <c r="E87" i="1"/>
  <c r="C87" i="1" s="1"/>
  <c r="E79" i="1"/>
  <c r="C79" i="1" s="1"/>
  <c r="D27" i="1"/>
  <c r="D51" i="1"/>
  <c r="D43" i="1"/>
  <c r="D33" i="1"/>
  <c r="D49" i="1"/>
  <c r="D41" i="1"/>
  <c r="D54" i="1"/>
  <c r="I58" i="1" l="1"/>
  <c r="E58" i="1" s="1"/>
  <c r="I57" i="1"/>
  <c r="E57" i="1" s="1"/>
  <c r="H34" i="1"/>
  <c r="H28" i="1" s="1"/>
  <c r="H20" i="1" s="1"/>
  <c r="F35" i="1"/>
  <c r="F29" i="1" s="1"/>
  <c r="F21" i="1" s="1"/>
  <c r="F19" i="1" s="1"/>
  <c r="I34" i="1"/>
  <c r="I28" i="1" s="1"/>
  <c r="I20" i="1" s="1"/>
  <c r="E26" i="1"/>
  <c r="C26" i="1" s="1"/>
  <c r="E102" i="1"/>
  <c r="C102" i="1" s="1"/>
  <c r="I35" i="1"/>
  <c r="I29" i="1" s="1"/>
  <c r="I21" i="1" s="1"/>
  <c r="I19" i="1" s="1"/>
  <c r="G34" i="1"/>
  <c r="G28" i="1" s="1"/>
  <c r="G20" i="1" s="1"/>
  <c r="G35" i="1"/>
  <c r="G29" i="1" s="1"/>
  <c r="G21" i="1" s="1"/>
  <c r="G19" i="1" s="1"/>
  <c r="H35" i="1"/>
  <c r="H29" i="1" s="1"/>
  <c r="H21" i="1" s="1"/>
  <c r="H19" i="1" s="1"/>
  <c r="F34" i="1"/>
  <c r="F28" i="1" s="1"/>
  <c r="F20" i="1" s="1"/>
  <c r="E23" i="1"/>
  <c r="C23" i="1" s="1"/>
  <c r="E22" i="1"/>
  <c r="C22" i="1" s="1"/>
  <c r="E40" i="1"/>
  <c r="C40" i="1" s="1"/>
  <c r="E25" i="1"/>
  <c r="C25" i="1" s="1"/>
  <c r="E46" i="1"/>
  <c r="C46" i="1" s="1"/>
  <c r="E27" i="1"/>
  <c r="C27" i="1" s="1"/>
  <c r="E54" i="1"/>
  <c r="C54" i="1" s="1"/>
  <c r="E48" i="1"/>
  <c r="C48" i="1" s="1"/>
  <c r="E24" i="1"/>
  <c r="C24" i="1" s="1"/>
  <c r="E53" i="1"/>
  <c r="C53" i="1" s="1"/>
  <c r="E32" i="1"/>
  <c r="C32" i="1" s="1"/>
  <c r="E47" i="1"/>
  <c r="C47" i="1" s="1"/>
  <c r="E42" i="1"/>
  <c r="C42" i="1" s="1"/>
  <c r="E50" i="1"/>
  <c r="C50" i="1" s="1"/>
  <c r="E43" i="1"/>
  <c r="C43" i="1" s="1"/>
  <c r="E49" i="1"/>
  <c r="C49" i="1" s="1"/>
  <c r="E38" i="1"/>
  <c r="C38" i="1" s="1"/>
  <c r="E36" i="1"/>
  <c r="C36" i="1" s="1"/>
  <c r="E51" i="1"/>
  <c r="C51" i="1" s="1"/>
  <c r="E52" i="1"/>
  <c r="C52" i="1" s="1"/>
  <c r="E30" i="1"/>
  <c r="E55" i="1"/>
  <c r="C55" i="1" s="1"/>
  <c r="D34" i="1"/>
  <c r="E41" i="1"/>
  <c r="C41" i="1" s="1"/>
  <c r="E31" i="1"/>
  <c r="E37" i="1"/>
  <c r="C37" i="1" s="1"/>
  <c r="E45" i="1"/>
  <c r="C45" i="1" s="1"/>
  <c r="E33" i="1"/>
  <c r="C33" i="1" s="1"/>
  <c r="E44" i="1"/>
  <c r="C44" i="1" s="1"/>
  <c r="E39" i="1"/>
  <c r="C39" i="1" s="1"/>
  <c r="D35" i="1"/>
  <c r="E94" i="1" l="1"/>
  <c r="C94" i="1" s="1"/>
  <c r="E21" i="1"/>
  <c r="E20" i="1"/>
  <c r="E29" i="1"/>
  <c r="E34" i="1"/>
  <c r="C34" i="1" s="1"/>
  <c r="E28" i="1"/>
  <c r="E35" i="1"/>
  <c r="C35" i="1" s="1"/>
  <c r="E19" i="1" l="1"/>
  <c r="E93" i="1"/>
  <c r="C93" i="1" s="1"/>
  <c r="D67" i="1"/>
  <c r="D68" i="1"/>
  <c r="D31" i="1" l="1"/>
  <c r="C68" i="1"/>
  <c r="D30" i="1"/>
  <c r="C67" i="1"/>
  <c r="D29" i="1" l="1"/>
  <c r="C31" i="1"/>
  <c r="D28" i="1"/>
  <c r="C30" i="1"/>
  <c r="D169" i="1"/>
  <c r="D170" i="1" l="1"/>
  <c r="C170" i="1" s="1"/>
  <c r="D21" i="1"/>
  <c r="C29" i="1"/>
  <c r="D167" i="1"/>
  <c r="C167" i="1" s="1"/>
  <c r="C169" i="1"/>
  <c r="D20" i="1"/>
  <c r="C20" i="1" s="1"/>
  <c r="C28" i="1"/>
  <c r="D19" i="1" l="1"/>
  <c r="C19" i="1" s="1"/>
  <c r="C21" i="1"/>
  <c r="D58" i="1" l="1"/>
  <c r="C58" i="1" s="1"/>
  <c r="D65" i="1"/>
  <c r="C65" i="1" s="1"/>
  <c r="D56" i="1"/>
  <c r="C56" i="1" s="1"/>
  <c r="D66" i="1" l="1"/>
  <c r="C66" i="1" s="1"/>
  <c r="D57" i="1"/>
  <c r="C57" i="1" s="1"/>
</calcChain>
</file>

<file path=xl/sharedStrings.xml><?xml version="1.0" encoding="utf-8"?>
<sst xmlns="http://schemas.openxmlformats.org/spreadsheetml/2006/main" count="318" uniqueCount="109">
  <si>
    <r>
      <rPr>
        <sz val="7"/>
        <rFont val="Arial"/>
        <family val="2"/>
      </rPr>
      <t>I.    Credite de angajament</t>
    </r>
  </si>
  <si>
    <r>
      <rPr>
        <sz val="7"/>
        <rFont val="Arial"/>
        <family val="2"/>
      </rPr>
      <t>II.    Credite bugetare</t>
    </r>
  </si>
  <si>
    <r>
      <rPr>
        <b/>
        <sz val="12"/>
        <rFont val="Arial"/>
        <family val="2"/>
      </rPr>
      <t>PROGRAMUL SECTORIAL DE INVESTITII PUBLICE</t>
    </r>
  </si>
  <si>
    <r>
      <rPr>
        <sz val="7"/>
        <rFont val="Arial"/>
        <family val="2"/>
      </rPr>
      <t>- mii lei -</t>
    </r>
  </si>
  <si>
    <r>
      <rPr>
        <sz val="7"/>
        <rFont val="Arial"/>
        <family val="2"/>
      </rPr>
      <t>2=3+...+8</t>
    </r>
  </si>
  <si>
    <r>
      <rPr>
        <b/>
        <sz val="6"/>
        <rFont val="Arial"/>
        <family val="2"/>
      </rPr>
      <t>TOTAL SECTOR</t>
    </r>
  </si>
  <si>
    <r>
      <rPr>
        <sz val="7"/>
        <rFont val="Arial"/>
        <family val="2"/>
      </rPr>
      <t>1</t>
    </r>
    <r>
      <rPr>
        <sz val="6"/>
        <rFont val="Arial"/>
        <family val="2"/>
      </rPr>
      <t>. Total surse de finanţare</t>
    </r>
  </si>
  <si>
    <r>
      <rPr>
        <sz val="7"/>
        <rFont val="Arial"/>
        <family val="2"/>
      </rPr>
      <t>l</t>
    </r>
  </si>
  <si>
    <r>
      <rPr>
        <sz val="6"/>
        <rFont val="Arial"/>
        <family val="2"/>
      </rPr>
      <t>a investitiei</t>
    </r>
  </si>
  <si>
    <r>
      <rPr>
        <sz val="6"/>
        <rFont val="Arial"/>
        <family val="2"/>
      </rPr>
      <t>II</t>
    </r>
  </si>
  <si>
    <r>
      <rPr>
        <sz val="6"/>
        <rFont val="Arial"/>
        <family val="2"/>
      </rPr>
      <t>1 1 Surse proprii</t>
    </r>
  </si>
  <si>
    <r>
      <rPr>
        <sz val="6"/>
        <rFont val="Arial"/>
        <family val="2"/>
      </rPr>
      <t>I</t>
    </r>
  </si>
  <si>
    <r>
      <rPr>
        <sz val="6"/>
        <rFont val="Arial"/>
        <family val="2"/>
      </rPr>
      <t>1.2. Credite interne</t>
    </r>
  </si>
  <si>
    <r>
      <rPr>
        <sz val="6"/>
        <rFont val="Arial"/>
        <family val="2"/>
      </rPr>
      <t>1 3 Credite externe</t>
    </r>
  </si>
  <si>
    <r>
      <rPr>
        <sz val="6"/>
        <rFont val="Arial"/>
        <family val="2"/>
      </rPr>
      <t>1 4 Buget local</t>
    </r>
  </si>
  <si>
    <r>
      <rPr>
        <sz val="6"/>
        <rFont val="Arial"/>
        <family val="2"/>
      </rPr>
      <t>din care:</t>
    </r>
  </si>
  <si>
    <r>
      <rPr>
        <sz val="7"/>
        <rFont val="Arial"/>
        <family val="2"/>
      </rPr>
      <t>ll</t>
    </r>
  </si>
  <si>
    <r>
      <rPr>
        <sz val="6"/>
        <rFont val="Arial"/>
        <family val="2"/>
      </rPr>
      <t>14 1 Active fixe</t>
    </r>
  </si>
  <si>
    <r>
      <rPr>
        <sz val="7"/>
        <rFont val="Arial"/>
        <family val="2"/>
      </rPr>
      <t>I</t>
    </r>
  </si>
  <si>
    <r>
      <rPr>
        <sz val="6"/>
        <rFont val="Arial"/>
        <family val="2"/>
      </rPr>
      <t>1.4.2. Transferuri de capital</t>
    </r>
  </si>
  <si>
    <r>
      <rPr>
        <sz val="6"/>
        <rFont val="Arial"/>
        <family val="2"/>
      </rPr>
      <t>1 4 3. Transferuri interne</t>
    </r>
  </si>
  <si>
    <r>
      <rPr>
        <sz val="6"/>
        <rFont val="Arial"/>
        <family val="2"/>
      </rPr>
      <t>din care'</t>
    </r>
  </si>
  <si>
    <r>
      <rPr>
        <sz val="6"/>
        <rFont val="Arial"/>
        <family val="2"/>
      </rPr>
      <t>1 4 3.1 Programe cu finanţare rambursabila</t>
    </r>
  </si>
  <si>
    <r>
      <rPr>
        <sz val="6"/>
        <rFont val="Arial"/>
        <family val="2"/>
      </rPr>
      <t>1 4 3.2. Programe PHARE si alte</t>
    </r>
  </si>
  <si>
    <r>
      <rPr>
        <sz val="6"/>
        <rFont val="Arial"/>
        <family val="2"/>
      </rPr>
      <t>progr.cu finanţare nerambursabila</t>
    </r>
  </si>
  <si>
    <r>
      <rPr>
        <sz val="6"/>
        <rFont val="Arial"/>
        <family val="2"/>
      </rPr>
      <t>1 4 3.3. Programe ISPA</t>
    </r>
  </si>
  <si>
    <r>
      <rPr>
        <sz val="7"/>
        <rFont val="Arial"/>
        <family val="2"/>
      </rPr>
      <t>II</t>
    </r>
  </si>
  <si>
    <r>
      <rPr>
        <sz val="6"/>
        <rFont val="Arial"/>
        <family val="2"/>
      </rPr>
      <t>1 4.3 4 Programe SAPARD</t>
    </r>
  </si>
  <si>
    <r>
      <rPr>
        <sz val="6"/>
        <rFont val="Arial"/>
        <family val="2"/>
      </rPr>
      <t>1 4.3.5. Cofinantarea asistentei fin</t>
    </r>
  </si>
  <si>
    <r>
      <rPr>
        <sz val="6"/>
        <rFont val="Arial"/>
        <family val="2"/>
      </rPr>
      <t>nerambursabile post-aderare</t>
    </r>
  </si>
  <si>
    <r>
      <rPr>
        <sz val="6"/>
        <rFont val="Arial"/>
        <family val="2"/>
      </rPr>
      <t>1 4.3.6. Investitii ale agenţilor ec</t>
    </r>
  </si>
  <si>
    <r>
      <rPr>
        <sz val="6"/>
        <rFont val="Arial"/>
        <family val="2"/>
      </rPr>
      <t>cu capital de stat</t>
    </r>
  </si>
  <si>
    <r>
      <rPr>
        <sz val="7"/>
        <rFont val="Arial"/>
        <family val="2"/>
      </rPr>
      <t>li</t>
    </r>
  </si>
  <si>
    <r>
      <rPr>
        <sz val="6"/>
        <rFont val="Arial"/>
        <family val="2"/>
      </rPr>
      <t>1.5. Fonduri externe preaderare</t>
    </r>
  </si>
  <si>
    <r>
      <rPr>
        <sz val="6"/>
        <rFont val="Arial"/>
        <family val="2"/>
      </rPr>
      <t>1.6. Fonduri externe de postaderare</t>
    </r>
  </si>
  <si>
    <r>
      <rPr>
        <sz val="6"/>
        <rFont val="Arial"/>
        <family val="2"/>
      </rPr>
      <t>1.7. Alte surse</t>
    </r>
  </si>
  <si>
    <r>
      <rPr>
        <sz val="6"/>
        <rFont val="Arial"/>
        <family val="2"/>
      </rPr>
      <t>2. Proiecţia costurilor de funcţionare si</t>
    </r>
  </si>
  <si>
    <r>
      <rPr>
        <sz val="6"/>
        <rFont val="Arial"/>
        <family val="2"/>
      </rPr>
      <t>de intretinere dupa PIF (preliminări)</t>
    </r>
  </si>
  <si>
    <r>
      <rPr>
        <b/>
        <sz val="6"/>
        <rFont val="Arial"/>
        <family val="2"/>
      </rPr>
      <t>A. Obiective (proiecte) de investitii in continuare</t>
    </r>
  </si>
  <si>
    <r>
      <rPr>
        <sz val="6"/>
        <rFont val="Arial"/>
        <family val="2"/>
      </rPr>
      <t>1 Total surse de finanţare</t>
    </r>
  </si>
  <si>
    <r>
      <rPr>
        <sz val="6"/>
        <rFont val="Arial"/>
        <family val="2"/>
      </rPr>
      <t>1.1. Surse proprii</t>
    </r>
  </si>
  <si>
    <r>
      <rPr>
        <sz val="6"/>
        <rFont val="Arial"/>
        <family val="2"/>
      </rPr>
      <t>1.3 Credite externe</t>
    </r>
  </si>
  <si>
    <r>
      <rPr>
        <sz val="6"/>
        <rFont val="Arial"/>
        <family val="2"/>
      </rPr>
      <t>din care</t>
    </r>
  </si>
  <si>
    <r>
      <rPr>
        <sz val="6"/>
        <rFont val="Arial"/>
        <family val="2"/>
      </rPr>
      <t>1.4.1. Active fixe</t>
    </r>
  </si>
  <si>
    <r>
      <rPr>
        <sz val="6"/>
        <rFont val="Arial"/>
        <family val="2"/>
      </rPr>
      <t>1 4 2 Transferuri de capital</t>
    </r>
  </si>
  <si>
    <r>
      <rPr>
        <sz val="6"/>
        <rFont val="Arial"/>
        <family val="2"/>
      </rPr>
      <t>1.4.3. Transferuri interne</t>
    </r>
  </si>
  <si>
    <r>
      <rPr>
        <sz val="6"/>
        <rFont val="Arial"/>
        <family val="2"/>
      </rPr>
      <t>14 3 1 Programe cu finanţare rambursabila</t>
    </r>
  </si>
  <si>
    <r>
      <rPr>
        <sz val="6"/>
        <rFont val="Arial"/>
        <family val="2"/>
      </rPr>
      <t>1 4 3 2 Programe PHARE si alte</t>
    </r>
  </si>
  <si>
    <r>
      <rPr>
        <sz val="6"/>
        <rFont val="Arial"/>
        <family val="2"/>
      </rPr>
      <t>1 4 3 3 Programe ISPA</t>
    </r>
  </si>
  <si>
    <r>
      <rPr>
        <sz val="6"/>
        <rFont val="Arial"/>
        <family val="2"/>
      </rPr>
      <t>1 4 3 4 Programe SAPARD</t>
    </r>
  </si>
  <si>
    <r>
      <rPr>
        <sz val="6"/>
        <rFont val="Arial"/>
        <family val="2"/>
      </rPr>
      <t>1.4.3.5. Cofinantarea asistentei fin</t>
    </r>
  </si>
  <si>
    <r>
      <rPr>
        <sz val="6"/>
        <rFont val="Arial"/>
        <family val="2"/>
      </rPr>
      <t>1 4 3 6 Investitii ale agenţilor ec.</t>
    </r>
  </si>
  <si>
    <r>
      <rPr>
        <sz val="6"/>
        <rFont val="Arial"/>
        <family val="2"/>
      </rPr>
      <t>15 Fonduri externe preaderare</t>
    </r>
  </si>
  <si>
    <r>
      <rPr>
        <sz val="6"/>
        <rFont val="Arial"/>
        <family val="2"/>
      </rPr>
      <t>16 Fonduri externe de postaderare</t>
    </r>
  </si>
  <si>
    <r>
      <rPr>
        <sz val="6"/>
        <rFont val="Arial"/>
        <family val="2"/>
      </rPr>
      <t>1.7 Alte surse</t>
    </r>
  </si>
  <si>
    <r>
      <rPr>
        <sz val="6"/>
        <rFont val="Arial"/>
        <family val="2"/>
      </rPr>
      <t>2 Proiecţia costurilor de funcţionare si</t>
    </r>
  </si>
  <si>
    <r>
      <rPr>
        <sz val="7"/>
        <rFont val="Arial"/>
        <family val="2"/>
      </rPr>
      <t xml:space="preserve">B. </t>
    </r>
    <r>
      <rPr>
        <b/>
        <sz val="6"/>
        <rFont val="Arial"/>
        <family val="2"/>
      </rPr>
      <t>Obiective (proiecte) de investitii noi</t>
    </r>
  </si>
  <si>
    <r>
      <rPr>
        <sz val="6"/>
        <rFont val="Arial"/>
        <family val="2"/>
      </rPr>
      <t>11 Surse proprii</t>
    </r>
  </si>
  <si>
    <r>
      <rPr>
        <sz val="6"/>
        <rFont val="Arial"/>
        <family val="2"/>
      </rPr>
      <t>1 2. Credite interne</t>
    </r>
  </si>
  <si>
    <r>
      <rPr>
        <sz val="6"/>
        <rFont val="Arial"/>
        <family val="2"/>
      </rPr>
      <t>141 Active fixe</t>
    </r>
  </si>
  <si>
    <r>
      <rPr>
        <sz val="6"/>
        <rFont val="Arial"/>
        <family val="2"/>
      </rPr>
      <t>1 4.2. Transferuri de capital</t>
    </r>
  </si>
  <si>
    <r>
      <rPr>
        <sz val="6"/>
        <rFont val="Arial"/>
        <family val="2"/>
      </rPr>
      <t>1.4 3 Transferuri interne</t>
    </r>
  </si>
  <si>
    <r>
      <rPr>
        <sz val="6"/>
        <rFont val="Arial"/>
        <family val="2"/>
      </rPr>
      <t>1 4.3.3. Programe ISPA</t>
    </r>
  </si>
  <si>
    <r>
      <rPr>
        <sz val="6"/>
        <rFont val="Arial"/>
        <family val="2"/>
      </rPr>
      <t>1.4.3.4. Programe SAPARD</t>
    </r>
  </si>
  <si>
    <r>
      <rPr>
        <sz val="6"/>
        <rFont val="Arial"/>
        <family val="2"/>
      </rPr>
      <t xml:space="preserve">C. </t>
    </r>
    <r>
      <rPr>
        <b/>
        <sz val="6"/>
        <rFont val="Arial"/>
        <family val="2"/>
      </rPr>
      <t>Alte cheltuieli de investitii</t>
    </r>
  </si>
  <si>
    <r>
      <rPr>
        <sz val="6"/>
        <rFont val="Arial"/>
        <family val="2"/>
      </rPr>
      <t>1 4. Buget local</t>
    </r>
  </si>
  <si>
    <r>
      <rPr>
        <sz val="6"/>
        <rFont val="Arial"/>
        <family val="2"/>
      </rPr>
      <t>1.4.2 Transferuri de capital</t>
    </r>
  </si>
  <si>
    <r>
      <rPr>
        <sz val="6"/>
        <rFont val="Arial"/>
        <family val="2"/>
      </rPr>
      <t>14 3. Transferuri interne</t>
    </r>
  </si>
  <si>
    <r>
      <rPr>
        <sz val="6"/>
        <rFont val="Arial"/>
        <family val="2"/>
      </rPr>
      <t>1 4 3 1 Programe cu finanţare rambursabila</t>
    </r>
  </si>
  <si>
    <r>
      <rPr>
        <sz val="6"/>
        <rFont val="Arial"/>
        <family val="2"/>
      </rPr>
      <t>1.4 3 2. Programe PHARE si alte</t>
    </r>
  </si>
  <si>
    <r>
      <rPr>
        <sz val="6"/>
        <rFont val="Arial"/>
        <family val="2"/>
      </rPr>
      <t>progr cu finanţare nerambursabila</t>
    </r>
  </si>
  <si>
    <r>
      <rPr>
        <sz val="6"/>
        <rFont val="Arial"/>
        <family val="2"/>
      </rPr>
      <t>1 4.3.4 Programe SAPARD</t>
    </r>
  </si>
  <si>
    <r>
      <rPr>
        <sz val="6"/>
        <rFont val="Arial"/>
        <family val="2"/>
      </rPr>
      <t>1 4.3.5 Cofinantarea asistentei fin.</t>
    </r>
  </si>
  <si>
    <r>
      <rPr>
        <sz val="6"/>
        <rFont val="Arial"/>
        <family val="2"/>
      </rPr>
      <t>1 4 3.6 Investitii ale agenţilor ec.</t>
    </r>
  </si>
  <si>
    <r>
      <rPr>
        <sz val="6"/>
        <rFont val="Arial"/>
        <family val="2"/>
      </rPr>
      <t>1 5 Fonduri externe preaderare</t>
    </r>
  </si>
  <si>
    <r>
      <rPr>
        <sz val="6"/>
        <rFont val="Arial"/>
        <family val="2"/>
      </rPr>
      <t>1 6. Fonduri externe de postaderare</t>
    </r>
  </si>
  <si>
    <r>
      <rPr>
        <sz val="6"/>
        <rFont val="Arial"/>
        <family val="2"/>
      </rPr>
      <t>1 7 Alte surse</t>
    </r>
  </si>
  <si>
    <r>
      <rPr>
        <b/>
        <sz val="9"/>
        <rFont val="Arial"/>
        <family val="2"/>
      </rPr>
      <t>ORDONATOR PRINCIPAL DE CREDITE,</t>
    </r>
  </si>
  <si>
    <r>
      <rPr>
        <b/>
        <sz val="7"/>
        <rFont val="Arial"/>
        <family val="2"/>
      </rPr>
      <t>Surse de finanţare si costuri de funcţionare</t>
    </r>
  </si>
  <si>
    <r>
      <rPr>
        <b/>
        <sz val="6"/>
        <rFont val="Arial"/>
        <family val="2"/>
      </rPr>
      <t>I II</t>
    </r>
  </si>
  <si>
    <r>
      <rPr>
        <b/>
        <sz val="7"/>
        <rFont val="Arial"/>
        <family val="2"/>
      </rPr>
      <t>TOTAL</t>
    </r>
  </si>
  <si>
    <r>
      <rPr>
        <b/>
        <sz val="7"/>
        <rFont val="Arial"/>
        <family val="2"/>
      </rPr>
      <t>Trimestrul 1</t>
    </r>
  </si>
  <si>
    <r>
      <rPr>
        <b/>
        <sz val="7"/>
        <rFont val="Arial"/>
        <family val="2"/>
      </rPr>
      <t>Trimestrul 2</t>
    </r>
  </si>
  <si>
    <r>
      <rPr>
        <b/>
        <sz val="7"/>
        <rFont val="Arial"/>
        <family val="2"/>
      </rPr>
      <t>Trimestrul 3</t>
    </r>
  </si>
  <si>
    <r>
      <rPr>
        <b/>
        <sz val="7"/>
        <rFont val="Arial"/>
        <family val="2"/>
      </rPr>
      <t>Trimestrul 4</t>
    </r>
  </si>
  <si>
    <r>
      <rPr>
        <b/>
        <sz val="7"/>
        <rFont val="Arial"/>
        <family val="2"/>
      </rPr>
      <t>TOTAL GENERAL, din care</t>
    </r>
  </si>
  <si>
    <r>
      <rPr>
        <b/>
        <sz val="7"/>
        <rFont val="Arial"/>
        <family val="2"/>
      </rPr>
      <t>detaliat pe capitole</t>
    </r>
  </si>
  <si>
    <r>
      <rPr>
        <b/>
        <sz val="7"/>
        <rFont val="Arial"/>
        <family val="2"/>
      </rPr>
      <t>51.02 Autoritati publice si actiuni externe (cod</t>
    </r>
  </si>
  <si>
    <r>
      <rPr>
        <b/>
        <sz val="7"/>
        <rFont val="Arial"/>
        <family val="2"/>
      </rPr>
      <t>54.02 Alte servicii publice generale (cod 54.02.05</t>
    </r>
  </si>
  <si>
    <r>
      <rPr>
        <b/>
        <sz val="7"/>
        <rFont val="Arial"/>
        <family val="2"/>
      </rPr>
      <t>55.02 Tranzactii privind datoria publica si</t>
    </r>
  </si>
  <si>
    <r>
      <rPr>
        <b/>
        <sz val="7"/>
        <rFont val="Arial"/>
        <family val="2"/>
      </rPr>
      <t>56.02 Transferuri cu caracter general intre</t>
    </r>
  </si>
  <si>
    <r>
      <rPr>
        <b/>
        <sz val="7"/>
        <rFont val="Arial"/>
        <family val="2"/>
      </rPr>
      <t>60.02 Aparare (cod 60.02.02)</t>
    </r>
  </si>
  <si>
    <r>
      <rPr>
        <b/>
        <sz val="7"/>
        <rFont val="Arial"/>
        <family val="2"/>
      </rPr>
      <t>61.02 Ordine publica si siguranta nationala (cod</t>
    </r>
  </si>
  <si>
    <r>
      <rPr>
        <b/>
        <sz val="7"/>
        <rFont val="Arial"/>
        <family val="2"/>
      </rPr>
      <t>65.02 Invatamant (cod 65.02.03 la</t>
    </r>
  </si>
  <si>
    <r>
      <rPr>
        <b/>
        <sz val="7"/>
        <rFont val="Arial"/>
        <family val="2"/>
      </rPr>
      <t>66.02 Sanatate (cod 66.02.06+66.02.08+66.02.50)</t>
    </r>
  </si>
  <si>
    <r>
      <rPr>
        <b/>
        <sz val="7"/>
        <rFont val="Arial"/>
        <family val="2"/>
      </rPr>
      <t>67.02 Cultura, recreere si religie (cod</t>
    </r>
  </si>
  <si>
    <r>
      <rPr>
        <b/>
        <sz val="7"/>
        <rFont val="Arial"/>
        <family val="2"/>
      </rPr>
      <t>68.02 Asigurari si asistenta sociala (cod</t>
    </r>
  </si>
  <si>
    <r>
      <rPr>
        <b/>
        <sz val="7"/>
        <rFont val="Arial"/>
        <family val="2"/>
      </rPr>
      <t>70.02 Locuinte, servicii si dezvoltare publica (cod</t>
    </r>
  </si>
  <si>
    <r>
      <rPr>
        <b/>
        <sz val="7"/>
        <rFont val="Arial"/>
        <family val="2"/>
      </rPr>
      <t>74.02 Protectia mediului (cod</t>
    </r>
  </si>
  <si>
    <r>
      <rPr>
        <b/>
        <sz val="7"/>
        <rFont val="Arial"/>
        <family val="2"/>
      </rPr>
      <t>80.02 Actiuni generale economice, comerciale si</t>
    </r>
  </si>
  <si>
    <r>
      <rPr>
        <b/>
        <sz val="7"/>
        <rFont val="Arial"/>
        <family val="2"/>
      </rPr>
      <t>81.02 Combustibili si energie (cod</t>
    </r>
  </si>
  <si>
    <r>
      <rPr>
        <b/>
        <sz val="7"/>
        <rFont val="Arial"/>
        <family val="2"/>
      </rPr>
      <t>83.02 Agricultura, silvicultura, piscicultura si</t>
    </r>
  </si>
  <si>
    <r>
      <rPr>
        <b/>
        <sz val="7"/>
        <rFont val="Arial"/>
        <family val="2"/>
      </rPr>
      <t>84.02 Transporturi (cod</t>
    </r>
  </si>
  <si>
    <r>
      <rPr>
        <b/>
        <sz val="7"/>
        <rFont val="Arial"/>
        <family val="2"/>
      </rPr>
      <t>87.02 Alte actiuni economice (cod</t>
    </r>
  </si>
  <si>
    <t>Cod: 14</t>
  </si>
  <si>
    <r>
      <rPr>
        <b/>
        <sz val="9"/>
        <rFont val="Arial"/>
        <family val="2"/>
      </rPr>
      <t>Formular:</t>
    </r>
    <r>
      <rPr>
        <sz val="10"/>
        <rFont val="Arial"/>
      </rPr>
      <t>14</t>
    </r>
  </si>
  <si>
    <t>Cod sursa:A</t>
  </si>
  <si>
    <t>Cheltuieli efectuate pana la 31/12/2024</t>
  </si>
  <si>
    <t>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</si>
</sst>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Arial"/>
    </font>
    <font>
      <sz val="7"/>
      <name val="Arial"/>
    </font>
    <font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9" xfId="0" applyBorder="1" applyAlignment="1">
      <alignment horizontal="center" vertical="top"/>
    </xf>
    <xf numFmtId="2" fontId="6" fillId="0" borderId="11" xfId="0" applyNumberFormat="1" applyFont="1" applyBorder="1" applyAlignment="1">
      <alignment horizontal="right" vertical="top"/>
    </xf>
    <xf numFmtId="2" fontId="6" fillId="0" borderId="13" xfId="0" applyNumberFormat="1" applyFont="1" applyBorder="1" applyAlignment="1">
      <alignment horizontal="right" vertical="top"/>
    </xf>
    <xf numFmtId="0" fontId="0" fillId="0" borderId="14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 vertical="top"/>
    </xf>
    <xf numFmtId="0" fontId="6" fillId="0" borderId="4" xfId="0" applyFont="1" applyBorder="1" applyAlignment="1">
      <alignment horizontal="left" vertical="top" wrapText="1" indent="5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2" fontId="6" fillId="0" borderId="16" xfId="0" applyNumberFormat="1" applyFont="1" applyBorder="1" applyAlignment="1">
      <alignment horizontal="right" vertical="top" indent="1"/>
    </xf>
    <xf numFmtId="0" fontId="0" fillId="0" borderId="0" xfId="0" applyAlignment="1">
      <alignment horizontal="left" vertical="top"/>
    </xf>
    <xf numFmtId="0" fontId="8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wrapText="1"/>
    </xf>
    <xf numFmtId="0" fontId="10" fillId="0" borderId="1" xfId="0" applyFont="1" applyBorder="1" applyAlignment="1">
      <alignment vertical="top"/>
    </xf>
    <xf numFmtId="0" fontId="11" fillId="0" borderId="0" xfId="0" applyFont="1"/>
    <xf numFmtId="0" fontId="0" fillId="0" borderId="3" xfId="0" applyBorder="1" applyAlignment="1">
      <alignment horizontal="center" vertical="top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tii2023/CONSTAN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8002/CENTRALIZATOR%20CAPITOL%208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8302/CENTRALIZATOR%20CAPITOL%208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8402/CENTRALIZATOR%20CAPITOL%208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8702/CENTRALIZATOR%20CAPITOL%208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tii2025/CONSTANT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stel\Desktop\Investitii2024\BugetLocal\5102\CENTRALIZATOR%20CAPITOL%2051.xlsx" TargetMode="External"/><Relationship Id="rId1" Type="http://schemas.openxmlformats.org/officeDocument/2006/relationships/externalLinkPath" Target="5102/CENTRALIZATOR%20CAPITOL%20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6102/CENTRALIZATOR%20CAPITOL%206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502/CENTRALIZATOR%20CAPITOL%20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602/CENTRALIZATOR%20CAPITOL%206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702/CENTRALIZATOR%20CAPITOL%20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6802/CENTRALIZATOR%20CAPITOL%206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7002/CENTRALIZATOR%20CAPITOL%207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7402/CENTRALIZATOR%20CAPITOL%20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6">
          <cell r="D6" t="str">
            <v>Comuna Telciu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4933</v>
          </cell>
          <cell r="G20">
            <v>5000</v>
          </cell>
          <cell r="H20">
            <v>6112</v>
          </cell>
          <cell r="I20">
            <v>708</v>
          </cell>
        </row>
        <row r="21">
          <cell r="D21">
            <v>0</v>
          </cell>
          <cell r="F21">
            <v>4933</v>
          </cell>
          <cell r="G21">
            <v>5000</v>
          </cell>
          <cell r="H21">
            <v>6112</v>
          </cell>
          <cell r="I21">
            <v>708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4933</v>
          </cell>
          <cell r="G130">
            <v>5000</v>
          </cell>
          <cell r="H130">
            <v>6112</v>
          </cell>
          <cell r="I130">
            <v>708</v>
          </cell>
        </row>
        <row r="131">
          <cell r="D131">
            <v>0</v>
          </cell>
          <cell r="F131">
            <v>4933</v>
          </cell>
          <cell r="G131">
            <v>5000</v>
          </cell>
          <cell r="H131">
            <v>6112</v>
          </cell>
          <cell r="I131">
            <v>708</v>
          </cell>
        </row>
        <row r="132">
          <cell r="D132">
            <v>0</v>
          </cell>
          <cell r="F132">
            <v>4933</v>
          </cell>
          <cell r="G132">
            <v>5000</v>
          </cell>
          <cell r="H132">
            <v>6112</v>
          </cell>
          <cell r="I132">
            <v>708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4933</v>
          </cell>
          <cell r="G139">
            <v>5000</v>
          </cell>
          <cell r="H139">
            <v>6112</v>
          </cell>
          <cell r="I139">
            <v>708</v>
          </cell>
        </row>
        <row r="140">
          <cell r="D140">
            <v>0</v>
          </cell>
          <cell r="F140">
            <v>4933</v>
          </cell>
          <cell r="G140">
            <v>5000</v>
          </cell>
          <cell r="H140">
            <v>6112</v>
          </cell>
          <cell r="I140">
            <v>708</v>
          </cell>
        </row>
        <row r="141">
          <cell r="D141">
            <v>0</v>
          </cell>
          <cell r="F141">
            <v>733</v>
          </cell>
          <cell r="G141">
            <v>0</v>
          </cell>
          <cell r="H141">
            <v>1112</v>
          </cell>
          <cell r="I141">
            <v>0</v>
          </cell>
        </row>
        <row r="142">
          <cell r="D142">
            <v>0</v>
          </cell>
          <cell r="F142">
            <v>733</v>
          </cell>
          <cell r="G142">
            <v>0</v>
          </cell>
          <cell r="H142">
            <v>1112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4200</v>
          </cell>
          <cell r="G145">
            <v>5000</v>
          </cell>
          <cell r="H145">
            <v>5000</v>
          </cell>
          <cell r="I145">
            <v>708</v>
          </cell>
        </row>
        <row r="146">
          <cell r="D146">
            <v>0</v>
          </cell>
          <cell r="F146">
            <v>4200</v>
          </cell>
          <cell r="G146">
            <v>5000</v>
          </cell>
          <cell r="H146">
            <v>5000</v>
          </cell>
          <cell r="I146">
            <v>708</v>
          </cell>
        </row>
        <row r="147">
          <cell r="D147">
            <v>0</v>
          </cell>
          <cell r="F147">
            <v>3200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3200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1000</v>
          </cell>
          <cell r="G149">
            <v>5000</v>
          </cell>
          <cell r="H149">
            <v>5000</v>
          </cell>
          <cell r="I149">
            <v>708</v>
          </cell>
        </row>
        <row r="150">
          <cell r="D150">
            <v>0</v>
          </cell>
          <cell r="F150">
            <v>1000</v>
          </cell>
          <cell r="G150">
            <v>5000</v>
          </cell>
          <cell r="H150">
            <v>5000</v>
          </cell>
          <cell r="I150">
            <v>708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">
          <cell r="D8" t="str">
            <v>Muresan Sever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0">
          <cell r="D20">
            <v>0</v>
          </cell>
          <cell r="F20">
            <v>1348</v>
          </cell>
          <cell r="G20">
            <v>897</v>
          </cell>
          <cell r="H20">
            <v>623</v>
          </cell>
          <cell r="I20">
            <v>0</v>
          </cell>
        </row>
        <row r="21">
          <cell r="D21">
            <v>0</v>
          </cell>
          <cell r="F21">
            <v>1348</v>
          </cell>
          <cell r="G21">
            <v>897</v>
          </cell>
          <cell r="H21">
            <v>623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50</v>
          </cell>
          <cell r="G130">
            <v>897</v>
          </cell>
          <cell r="H130">
            <v>623</v>
          </cell>
          <cell r="I130">
            <v>0</v>
          </cell>
        </row>
        <row r="131">
          <cell r="D131">
            <v>0</v>
          </cell>
          <cell r="F131">
            <v>1348</v>
          </cell>
          <cell r="G131">
            <v>897</v>
          </cell>
          <cell r="H131">
            <v>623</v>
          </cell>
          <cell r="I131">
            <v>0</v>
          </cell>
        </row>
        <row r="132">
          <cell r="D132">
            <v>0</v>
          </cell>
          <cell r="F132">
            <v>50</v>
          </cell>
          <cell r="G132">
            <v>897</v>
          </cell>
          <cell r="H132">
            <v>623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1348</v>
          </cell>
          <cell r="G139">
            <v>897</v>
          </cell>
          <cell r="H139">
            <v>623</v>
          </cell>
          <cell r="I139">
            <v>0</v>
          </cell>
        </row>
        <row r="140">
          <cell r="D140">
            <v>0</v>
          </cell>
          <cell r="F140">
            <v>50</v>
          </cell>
          <cell r="G140">
            <v>897</v>
          </cell>
          <cell r="H140">
            <v>623</v>
          </cell>
          <cell r="I140">
            <v>0</v>
          </cell>
        </row>
        <row r="141">
          <cell r="D141">
            <v>0</v>
          </cell>
          <cell r="F141">
            <v>50</v>
          </cell>
          <cell r="G141">
            <v>0</v>
          </cell>
          <cell r="H141">
            <v>623</v>
          </cell>
          <cell r="I141">
            <v>0</v>
          </cell>
        </row>
        <row r="142">
          <cell r="D142">
            <v>0</v>
          </cell>
          <cell r="F142">
            <v>50</v>
          </cell>
          <cell r="G142">
            <v>0</v>
          </cell>
          <cell r="H142">
            <v>623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1298</v>
          </cell>
          <cell r="G145">
            <v>897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1298</v>
          </cell>
          <cell r="G146">
            <v>897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1298</v>
          </cell>
          <cell r="G149">
            <v>897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1298</v>
          </cell>
          <cell r="G150">
            <v>897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6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F21">
            <v>6</v>
          </cell>
          <cell r="G21">
            <v>0</v>
          </cell>
          <cell r="H21">
            <v>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6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6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6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6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6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0</v>
          </cell>
          <cell r="F141">
            <v>6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6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1739</v>
          </cell>
          <cell r="G20">
            <v>1869</v>
          </cell>
          <cell r="H20">
            <v>20</v>
          </cell>
          <cell r="I20">
            <v>0</v>
          </cell>
        </row>
        <row r="21">
          <cell r="D21">
            <v>0</v>
          </cell>
          <cell r="F21">
            <v>1739</v>
          </cell>
          <cell r="G21">
            <v>1869</v>
          </cell>
          <cell r="H21">
            <v>20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1739</v>
          </cell>
          <cell r="G130">
            <v>1869</v>
          </cell>
          <cell r="H130">
            <v>20</v>
          </cell>
          <cell r="I130">
            <v>0</v>
          </cell>
        </row>
        <row r="131">
          <cell r="D131">
            <v>0</v>
          </cell>
          <cell r="F131">
            <v>1739</v>
          </cell>
          <cell r="G131">
            <v>1869</v>
          </cell>
          <cell r="H131">
            <v>20</v>
          </cell>
          <cell r="I131">
            <v>0</v>
          </cell>
        </row>
        <row r="132">
          <cell r="D132">
            <v>0</v>
          </cell>
          <cell r="F132">
            <v>1739</v>
          </cell>
          <cell r="G132">
            <v>1869</v>
          </cell>
          <cell r="H132">
            <v>20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1739</v>
          </cell>
          <cell r="G139">
            <v>1869</v>
          </cell>
          <cell r="H139">
            <v>20</v>
          </cell>
          <cell r="I139">
            <v>0</v>
          </cell>
        </row>
        <row r="140">
          <cell r="D140">
            <v>0</v>
          </cell>
          <cell r="F140">
            <v>1739</v>
          </cell>
          <cell r="G140">
            <v>1869</v>
          </cell>
          <cell r="H140">
            <v>20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130</v>
          </cell>
          <cell r="H141">
            <v>20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130</v>
          </cell>
          <cell r="H142">
            <v>20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1739</v>
          </cell>
          <cell r="G145">
            <v>1739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1739</v>
          </cell>
          <cell r="G146">
            <v>1739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1739</v>
          </cell>
          <cell r="G147">
            <v>1739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1739</v>
          </cell>
          <cell r="G148">
            <v>1739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358</v>
          </cell>
          <cell r="G20">
            <v>208</v>
          </cell>
          <cell r="H20">
            <v>208</v>
          </cell>
          <cell r="I20">
            <v>208</v>
          </cell>
        </row>
        <row r="21">
          <cell r="D21">
            <v>0</v>
          </cell>
          <cell r="F21">
            <v>358</v>
          </cell>
          <cell r="G21">
            <v>208</v>
          </cell>
          <cell r="H21">
            <v>208</v>
          </cell>
          <cell r="I21">
            <v>208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50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50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50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50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50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50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50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208</v>
          </cell>
          <cell r="G130">
            <v>208</v>
          </cell>
          <cell r="H130">
            <v>208</v>
          </cell>
          <cell r="I130">
            <v>208</v>
          </cell>
        </row>
        <row r="131">
          <cell r="D131">
            <v>0</v>
          </cell>
          <cell r="F131">
            <v>308</v>
          </cell>
          <cell r="G131">
            <v>208</v>
          </cell>
          <cell r="H131">
            <v>208</v>
          </cell>
          <cell r="I131">
            <v>208</v>
          </cell>
        </row>
        <row r="132">
          <cell r="D132">
            <v>0</v>
          </cell>
          <cell r="F132">
            <v>208</v>
          </cell>
          <cell r="G132">
            <v>208</v>
          </cell>
          <cell r="H132">
            <v>208</v>
          </cell>
          <cell r="I132">
            <v>208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308</v>
          </cell>
          <cell r="G139">
            <v>208</v>
          </cell>
          <cell r="H139">
            <v>208</v>
          </cell>
          <cell r="I139">
            <v>208</v>
          </cell>
        </row>
        <row r="140">
          <cell r="D140">
            <v>0</v>
          </cell>
          <cell r="F140">
            <v>208</v>
          </cell>
          <cell r="G140">
            <v>208</v>
          </cell>
          <cell r="H140">
            <v>208</v>
          </cell>
          <cell r="I140">
            <v>208</v>
          </cell>
        </row>
        <row r="141">
          <cell r="D141">
            <v>0</v>
          </cell>
          <cell r="F141">
            <v>100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100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208</v>
          </cell>
          <cell r="G145">
            <v>208</v>
          </cell>
          <cell r="H145">
            <v>208</v>
          </cell>
          <cell r="I145">
            <v>208</v>
          </cell>
        </row>
        <row r="146">
          <cell r="D146">
            <v>0</v>
          </cell>
          <cell r="F146">
            <v>208</v>
          </cell>
          <cell r="G146">
            <v>208</v>
          </cell>
          <cell r="H146">
            <v>208</v>
          </cell>
          <cell r="I146">
            <v>208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208</v>
          </cell>
          <cell r="G149">
            <v>208</v>
          </cell>
          <cell r="H149">
            <v>208</v>
          </cell>
          <cell r="I149">
            <v>208</v>
          </cell>
        </row>
        <row r="150">
          <cell r="D150">
            <v>0</v>
          </cell>
          <cell r="F150">
            <v>208</v>
          </cell>
          <cell r="G150">
            <v>208</v>
          </cell>
          <cell r="H150">
            <v>208</v>
          </cell>
          <cell r="I150">
            <v>208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0</v>
          </cell>
          <cell r="G20">
            <v>30</v>
          </cell>
          <cell r="H20">
            <v>20</v>
          </cell>
          <cell r="I20">
            <v>0</v>
          </cell>
        </row>
        <row r="21">
          <cell r="D21">
            <v>0</v>
          </cell>
          <cell r="F21">
            <v>0</v>
          </cell>
          <cell r="G21">
            <v>30</v>
          </cell>
          <cell r="H21">
            <v>20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30</v>
          </cell>
          <cell r="H130">
            <v>20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30</v>
          </cell>
          <cell r="H131">
            <v>20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30</v>
          </cell>
          <cell r="H132">
            <v>20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30</v>
          </cell>
          <cell r="H139">
            <v>20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30</v>
          </cell>
          <cell r="H140">
            <v>20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30</v>
          </cell>
          <cell r="H141">
            <v>20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30</v>
          </cell>
          <cell r="H142">
            <v>20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2455</v>
          </cell>
          <cell r="G20">
            <v>1170</v>
          </cell>
          <cell r="H20">
            <v>1170</v>
          </cell>
          <cell r="I20">
            <v>1170</v>
          </cell>
        </row>
        <row r="21">
          <cell r="D21">
            <v>0</v>
          </cell>
          <cell r="F21">
            <v>2455</v>
          </cell>
          <cell r="G21">
            <v>1170</v>
          </cell>
          <cell r="H21">
            <v>1170</v>
          </cell>
          <cell r="I21">
            <v>1170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2190</v>
          </cell>
          <cell r="G130">
            <v>905</v>
          </cell>
          <cell r="H130">
            <v>905</v>
          </cell>
          <cell r="I130">
            <v>905</v>
          </cell>
        </row>
        <row r="131">
          <cell r="D131">
            <v>0</v>
          </cell>
          <cell r="F131">
            <v>2455</v>
          </cell>
          <cell r="G131">
            <v>1170</v>
          </cell>
          <cell r="H131">
            <v>1170</v>
          </cell>
          <cell r="I131">
            <v>1170</v>
          </cell>
        </row>
        <row r="132">
          <cell r="D132">
            <v>0</v>
          </cell>
          <cell r="F132">
            <v>2190</v>
          </cell>
          <cell r="G132">
            <v>905</v>
          </cell>
          <cell r="H132">
            <v>905</v>
          </cell>
          <cell r="I132">
            <v>905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2455</v>
          </cell>
          <cell r="G139">
            <v>1170</v>
          </cell>
          <cell r="H139">
            <v>1170</v>
          </cell>
          <cell r="I139">
            <v>1170</v>
          </cell>
        </row>
        <row r="140">
          <cell r="D140">
            <v>0</v>
          </cell>
          <cell r="F140">
            <v>2190</v>
          </cell>
          <cell r="G140">
            <v>905</v>
          </cell>
          <cell r="H140">
            <v>905</v>
          </cell>
          <cell r="I140">
            <v>905</v>
          </cell>
        </row>
        <row r="141">
          <cell r="D141">
            <v>0</v>
          </cell>
          <cell r="F141">
            <v>1285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1285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1170</v>
          </cell>
          <cell r="G145">
            <v>1170</v>
          </cell>
          <cell r="H145">
            <v>1170</v>
          </cell>
          <cell r="I145">
            <v>1170</v>
          </cell>
        </row>
        <row r="146">
          <cell r="D146">
            <v>0</v>
          </cell>
          <cell r="F146">
            <v>905</v>
          </cell>
          <cell r="G146">
            <v>905</v>
          </cell>
          <cell r="H146">
            <v>905</v>
          </cell>
          <cell r="I146">
            <v>905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905</v>
          </cell>
          <cell r="G149">
            <v>905</v>
          </cell>
          <cell r="H149">
            <v>905</v>
          </cell>
          <cell r="I149">
            <v>905</v>
          </cell>
        </row>
        <row r="150">
          <cell r="D150">
            <v>0</v>
          </cell>
          <cell r="F150">
            <v>1170</v>
          </cell>
          <cell r="G150">
            <v>1170</v>
          </cell>
          <cell r="H150">
            <v>1170</v>
          </cell>
          <cell r="I150">
            <v>1170</v>
          </cell>
        </row>
        <row r="151">
          <cell r="D151">
            <v>0</v>
          </cell>
          <cell r="F151">
            <v>265</v>
          </cell>
          <cell r="G151">
            <v>265</v>
          </cell>
          <cell r="H151">
            <v>265</v>
          </cell>
          <cell r="I151">
            <v>265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54"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D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showZeros="0" tabSelected="1" workbookViewId="0">
      <selection activeCell="H185" sqref="H185"/>
    </sheetView>
  </sheetViews>
  <sheetFormatPr defaultRowHeight="12.75" x14ac:dyDescent="0.2"/>
  <cols>
    <col min="1" max="1" width="41"/>
    <col min="2" max="2" width="2"/>
    <col min="3" max="3" width="12"/>
    <col min="4" max="4" width="12" style="15"/>
    <col min="5" max="6" width="12"/>
    <col min="7" max="7" width="12" style="15"/>
    <col min="8" max="9" width="12"/>
  </cols>
  <sheetData>
    <row r="1" spans="1:9" x14ac:dyDescent="0.2">
      <c r="A1" s="9" t="str">
        <f>[1]Sheet1!$D$6</f>
        <v>Comuna Telciu</v>
      </c>
    </row>
    <row r="2" spans="1:9" x14ac:dyDescent="0.2">
      <c r="A2" s="9"/>
    </row>
    <row r="3" spans="1:9" x14ac:dyDescent="0.2">
      <c r="A3" s="9" t="s">
        <v>104</v>
      </c>
    </row>
    <row r="4" spans="1:9" x14ac:dyDescent="0.2">
      <c r="A4" s="30" t="s">
        <v>106</v>
      </c>
    </row>
    <row r="5" spans="1:9" x14ac:dyDescent="0.2">
      <c r="A5" s="29" t="s">
        <v>105</v>
      </c>
    </row>
    <row r="7" spans="1:9" x14ac:dyDescent="0.2">
      <c r="A7" s="2" t="s">
        <v>0</v>
      </c>
    </row>
    <row r="9" spans="1:9" ht="13.5" thickBot="1" x14ac:dyDescent="0.25">
      <c r="A9" s="2" t="s">
        <v>1</v>
      </c>
    </row>
    <row r="10" spans="1:9" ht="13.5" thickBot="1" x14ac:dyDescent="0.25">
      <c r="D10" s="32">
        <v>14</v>
      </c>
      <c r="E10" s="33"/>
    </row>
    <row r="13" spans="1:9" ht="15.75" x14ac:dyDescent="0.2">
      <c r="A13" s="31" t="s">
        <v>2</v>
      </c>
      <c r="B13" s="31"/>
      <c r="C13" s="31"/>
      <c r="D13" s="31"/>
      <c r="E13" s="31"/>
      <c r="F13" s="31"/>
      <c r="G13" s="31"/>
      <c r="H13" s="31"/>
      <c r="I13" s="31"/>
    </row>
    <row r="15" spans="1:9" x14ac:dyDescent="0.2">
      <c r="A15" s="2" t="s">
        <v>3</v>
      </c>
    </row>
    <row r="16" spans="1:9" ht="13.5" thickBot="1" x14ac:dyDescent="0.25"/>
    <row r="17" spans="1:9" ht="27.75" thickBot="1" x14ac:dyDescent="0.25">
      <c r="A17" s="17" t="s">
        <v>78</v>
      </c>
      <c r="B17" s="18" t="s">
        <v>79</v>
      </c>
      <c r="C17" s="19" t="s">
        <v>80</v>
      </c>
      <c r="D17" s="20" t="s">
        <v>107</v>
      </c>
      <c r="E17" s="23" t="s">
        <v>108</v>
      </c>
      <c r="F17" s="21" t="s">
        <v>81</v>
      </c>
      <c r="G17" s="22" t="s">
        <v>82</v>
      </c>
      <c r="H17" s="21" t="s">
        <v>83</v>
      </c>
      <c r="I17" s="21" t="s">
        <v>84</v>
      </c>
    </row>
    <row r="18" spans="1:9" ht="13.5" thickBot="1" x14ac:dyDescent="0.25">
      <c r="A18" s="10">
        <v>0</v>
      </c>
      <c r="B18" s="3">
        <v>1</v>
      </c>
      <c r="C18" s="14" t="s">
        <v>4</v>
      </c>
      <c r="D18" s="16">
        <v>3</v>
      </c>
      <c r="E18" s="10">
        <v>4</v>
      </c>
      <c r="F18" s="10">
        <v>5</v>
      </c>
      <c r="G18" s="16">
        <v>6</v>
      </c>
      <c r="H18" s="10">
        <v>7</v>
      </c>
      <c r="I18" s="10">
        <v>8</v>
      </c>
    </row>
    <row r="19" spans="1:9" ht="13.5" thickBot="1" x14ac:dyDescent="0.25">
      <c r="A19" s="4" t="s">
        <v>5</v>
      </c>
      <c r="B19" s="5"/>
      <c r="C19" s="11">
        <f>D19+E19</f>
        <v>30252</v>
      </c>
      <c r="D19" s="11">
        <f>D21+D54+D55</f>
        <v>0</v>
      </c>
      <c r="E19" s="12">
        <f>E20</f>
        <v>30252</v>
      </c>
      <c r="F19" s="11">
        <f>F21+F54+F55</f>
        <v>10839</v>
      </c>
      <c r="G19" s="11">
        <f t="shared" ref="G19:I19" si="0">G21+G54+G55</f>
        <v>9174</v>
      </c>
      <c r="H19" s="11">
        <f t="shared" si="0"/>
        <v>8153</v>
      </c>
      <c r="I19" s="11">
        <f t="shared" si="0"/>
        <v>2086</v>
      </c>
    </row>
    <row r="20" spans="1:9" ht="13.5" thickBot="1" x14ac:dyDescent="0.25">
      <c r="A20" s="3" t="s">
        <v>6</v>
      </c>
      <c r="B20" s="3" t="s">
        <v>7</v>
      </c>
      <c r="C20" s="11">
        <f t="shared" ref="C20:C83" si="1">D20+E20</f>
        <v>30252</v>
      </c>
      <c r="D20" s="11">
        <f>D22+D24+D26+D28+D48+D50+D52</f>
        <v>0</v>
      </c>
      <c r="E20" s="12">
        <f>F20+G20+H20+I20</f>
        <v>30252</v>
      </c>
      <c r="F20" s="11">
        <f>F22+F24+F26+F28+F48+F50+F52</f>
        <v>10839</v>
      </c>
      <c r="G20" s="11">
        <f t="shared" ref="G20:I20" si="2">G22+G24+G26+G28+G48+G50+G52</f>
        <v>9174</v>
      </c>
      <c r="H20" s="11">
        <f t="shared" si="2"/>
        <v>8153</v>
      </c>
      <c r="I20" s="11">
        <f t="shared" si="2"/>
        <v>2086</v>
      </c>
    </row>
    <row r="21" spans="1:9" ht="13.5" thickBot="1" x14ac:dyDescent="0.25">
      <c r="A21" s="6" t="s">
        <v>8</v>
      </c>
      <c r="B21" s="6" t="s">
        <v>9</v>
      </c>
      <c r="C21" s="11">
        <f t="shared" si="1"/>
        <v>30252</v>
      </c>
      <c r="D21" s="11">
        <f>D23+D25+D27+D29+D49+D51+D53</f>
        <v>0</v>
      </c>
      <c r="E21" s="12">
        <f>F21+G21+H21+I21</f>
        <v>30252</v>
      </c>
      <c r="F21" s="11">
        <f>F23+F25+F27+F29+F49+F51+F53</f>
        <v>10839</v>
      </c>
      <c r="G21" s="11">
        <f t="shared" ref="G21:I21" si="3">G23+G25+G27+G29+G49+G51+G53</f>
        <v>9174</v>
      </c>
      <c r="H21" s="11">
        <f t="shared" si="3"/>
        <v>8153</v>
      </c>
      <c r="I21" s="11">
        <f t="shared" si="3"/>
        <v>2086</v>
      </c>
    </row>
    <row r="22" spans="1:9" ht="13.5" thickBot="1" x14ac:dyDescent="0.25">
      <c r="A22" s="6" t="s">
        <v>10</v>
      </c>
      <c r="B22" s="6" t="s">
        <v>11</v>
      </c>
      <c r="C22" s="11">
        <f t="shared" si="1"/>
        <v>0</v>
      </c>
      <c r="D22" s="11">
        <f>D59+D96+D133</f>
        <v>0</v>
      </c>
      <c r="E22" s="12">
        <f t="shared" ref="E22:E83" si="4">F22+G22+H22+I22</f>
        <v>0</v>
      </c>
      <c r="F22" s="11">
        <f>F59+F96+F133</f>
        <v>0</v>
      </c>
      <c r="G22" s="11">
        <f t="shared" ref="G22:I22" si="5">G59+G96+G133</f>
        <v>0</v>
      </c>
      <c r="H22" s="11">
        <f t="shared" si="5"/>
        <v>0</v>
      </c>
      <c r="I22" s="11">
        <f t="shared" si="5"/>
        <v>0</v>
      </c>
    </row>
    <row r="23" spans="1:9" ht="13.5" thickBot="1" x14ac:dyDescent="0.25">
      <c r="A23" s="5"/>
      <c r="B23" s="6" t="s">
        <v>9</v>
      </c>
      <c r="C23" s="11">
        <f t="shared" si="1"/>
        <v>0</v>
      </c>
      <c r="D23" s="11">
        <f t="shared" ref="D23:D27" si="6">D60+D97+D134</f>
        <v>0</v>
      </c>
      <c r="E23" s="12">
        <f t="shared" si="4"/>
        <v>0</v>
      </c>
      <c r="F23" s="11">
        <f>F60+F97+F134</f>
        <v>0</v>
      </c>
      <c r="G23" s="11">
        <f t="shared" ref="G23:I23" si="7">G60+G97+G134</f>
        <v>0</v>
      </c>
      <c r="H23" s="11">
        <f t="shared" si="7"/>
        <v>0</v>
      </c>
      <c r="I23" s="11">
        <f t="shared" si="7"/>
        <v>0</v>
      </c>
    </row>
    <row r="24" spans="1:9" ht="13.5" thickBot="1" x14ac:dyDescent="0.25">
      <c r="A24" s="6" t="s">
        <v>12</v>
      </c>
      <c r="B24" s="6" t="s">
        <v>11</v>
      </c>
      <c r="C24" s="11">
        <f t="shared" si="1"/>
        <v>0</v>
      </c>
      <c r="D24" s="11">
        <f t="shared" si="6"/>
        <v>0</v>
      </c>
      <c r="E24" s="12">
        <f t="shared" si="4"/>
        <v>0</v>
      </c>
      <c r="F24" s="11">
        <f t="shared" ref="F24:I27" si="8">F61+F98+F135</f>
        <v>0</v>
      </c>
      <c r="G24" s="11">
        <f t="shared" si="8"/>
        <v>0</v>
      </c>
      <c r="H24" s="11">
        <f t="shared" si="8"/>
        <v>0</v>
      </c>
      <c r="I24" s="11">
        <f t="shared" si="8"/>
        <v>0</v>
      </c>
    </row>
    <row r="25" spans="1:9" ht="13.5" thickBot="1" x14ac:dyDescent="0.25">
      <c r="A25" s="5"/>
      <c r="B25" s="6" t="s">
        <v>9</v>
      </c>
      <c r="C25" s="11">
        <f t="shared" si="1"/>
        <v>0</v>
      </c>
      <c r="D25" s="11">
        <f t="shared" si="6"/>
        <v>0</v>
      </c>
      <c r="E25" s="12">
        <f t="shared" si="4"/>
        <v>0</v>
      </c>
      <c r="F25" s="11">
        <f t="shared" si="8"/>
        <v>0</v>
      </c>
      <c r="G25" s="11">
        <f t="shared" si="8"/>
        <v>0</v>
      </c>
      <c r="H25" s="11">
        <f t="shared" si="8"/>
        <v>0</v>
      </c>
      <c r="I25" s="11">
        <f t="shared" si="8"/>
        <v>0</v>
      </c>
    </row>
    <row r="26" spans="1:9" ht="13.5" thickBot="1" x14ac:dyDescent="0.25">
      <c r="A26" s="6" t="s">
        <v>13</v>
      </c>
      <c r="B26" s="6" t="s">
        <v>11</v>
      </c>
      <c r="C26" s="11">
        <f t="shared" si="1"/>
        <v>0</v>
      </c>
      <c r="D26" s="11">
        <f t="shared" si="6"/>
        <v>0</v>
      </c>
      <c r="E26" s="12">
        <f t="shared" si="4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</row>
    <row r="27" spans="1:9" ht="13.5" thickBot="1" x14ac:dyDescent="0.25">
      <c r="A27" s="5"/>
      <c r="B27" s="6" t="s">
        <v>9</v>
      </c>
      <c r="C27" s="11">
        <f t="shared" si="1"/>
        <v>0</v>
      </c>
      <c r="D27" s="11">
        <f t="shared" si="6"/>
        <v>0</v>
      </c>
      <c r="E27" s="12">
        <f t="shared" si="4"/>
        <v>0</v>
      </c>
      <c r="F27" s="11">
        <f t="shared" si="8"/>
        <v>0</v>
      </c>
      <c r="G27" s="11">
        <f t="shared" si="8"/>
        <v>0</v>
      </c>
      <c r="H27" s="11">
        <f t="shared" si="8"/>
        <v>0</v>
      </c>
      <c r="I27" s="11">
        <f t="shared" si="8"/>
        <v>0</v>
      </c>
    </row>
    <row r="28" spans="1:9" ht="13.5" thickBot="1" x14ac:dyDescent="0.25">
      <c r="A28" s="6" t="s">
        <v>14</v>
      </c>
      <c r="B28" s="6" t="s">
        <v>11</v>
      </c>
      <c r="C28" s="11">
        <f t="shared" si="1"/>
        <v>30252</v>
      </c>
      <c r="D28" s="11">
        <f>D30+D32+D34</f>
        <v>0</v>
      </c>
      <c r="E28" s="12">
        <f t="shared" si="4"/>
        <v>30252</v>
      </c>
      <c r="F28" s="11">
        <f>F30+F32+F34</f>
        <v>10839</v>
      </c>
      <c r="G28" s="11">
        <f t="shared" ref="G28:I28" si="9">G30+G32+G34</f>
        <v>9174</v>
      </c>
      <c r="H28" s="11">
        <f t="shared" si="9"/>
        <v>8153</v>
      </c>
      <c r="I28" s="11">
        <f t="shared" si="9"/>
        <v>2086</v>
      </c>
    </row>
    <row r="29" spans="1:9" ht="13.5" thickBot="1" x14ac:dyDescent="0.25">
      <c r="A29" s="6" t="s">
        <v>15</v>
      </c>
      <c r="B29" s="3" t="s">
        <v>16</v>
      </c>
      <c r="C29" s="11">
        <f t="shared" si="1"/>
        <v>30252</v>
      </c>
      <c r="D29" s="11">
        <f>D31+D33+D35</f>
        <v>0</v>
      </c>
      <c r="E29" s="12">
        <f t="shared" si="4"/>
        <v>30252</v>
      </c>
      <c r="F29" s="11">
        <f>F31+F33+F35</f>
        <v>10839</v>
      </c>
      <c r="G29" s="11">
        <f t="shared" ref="G29:I29" si="10">G31+G33+G35</f>
        <v>9174</v>
      </c>
      <c r="H29" s="11">
        <f t="shared" si="10"/>
        <v>8153</v>
      </c>
      <c r="I29" s="11">
        <f t="shared" si="10"/>
        <v>2086</v>
      </c>
    </row>
    <row r="30" spans="1:9" ht="13.5" thickBot="1" x14ac:dyDescent="0.25">
      <c r="A30" s="6" t="s">
        <v>17</v>
      </c>
      <c r="B30" s="3" t="s">
        <v>18</v>
      </c>
      <c r="C30" s="11">
        <f t="shared" si="1"/>
        <v>4159</v>
      </c>
      <c r="D30" s="11">
        <f>D67+D104+D141</f>
        <v>0</v>
      </c>
      <c r="E30" s="12">
        <f t="shared" si="4"/>
        <v>4159</v>
      </c>
      <c r="F30" s="11">
        <f>F67+F104+F141</f>
        <v>2224</v>
      </c>
      <c r="G30" s="11">
        <f t="shared" ref="G30:I30" si="11">G67+G104+G141</f>
        <v>160</v>
      </c>
      <c r="H30" s="11">
        <f t="shared" si="11"/>
        <v>1775</v>
      </c>
      <c r="I30" s="11">
        <f t="shared" si="11"/>
        <v>0</v>
      </c>
    </row>
    <row r="31" spans="1:9" ht="13.5" thickBot="1" x14ac:dyDescent="0.25">
      <c r="A31" s="5"/>
      <c r="B31" s="6" t="s">
        <v>9</v>
      </c>
      <c r="C31" s="11">
        <f t="shared" si="1"/>
        <v>4159</v>
      </c>
      <c r="D31" s="11">
        <f t="shared" ref="D31:D33" si="12">D68+D105+D142</f>
        <v>0</v>
      </c>
      <c r="E31" s="12">
        <f t="shared" si="4"/>
        <v>4159</v>
      </c>
      <c r="F31" s="11">
        <f t="shared" ref="F31:I33" si="13">F68+F105+F142</f>
        <v>2224</v>
      </c>
      <c r="G31" s="11">
        <f t="shared" si="13"/>
        <v>160</v>
      </c>
      <c r="H31" s="11">
        <f t="shared" si="13"/>
        <v>1775</v>
      </c>
      <c r="I31" s="11">
        <f t="shared" si="13"/>
        <v>0</v>
      </c>
    </row>
    <row r="32" spans="1:9" ht="13.5" thickBot="1" x14ac:dyDescent="0.25">
      <c r="A32" s="6" t="s">
        <v>19</v>
      </c>
      <c r="B32" s="6" t="s">
        <v>11</v>
      </c>
      <c r="C32" s="11">
        <f t="shared" si="1"/>
        <v>0</v>
      </c>
      <c r="D32" s="11">
        <f t="shared" si="12"/>
        <v>0</v>
      </c>
      <c r="E32" s="12">
        <f t="shared" si="4"/>
        <v>0</v>
      </c>
      <c r="F32" s="11">
        <f t="shared" si="13"/>
        <v>0</v>
      </c>
      <c r="G32" s="11">
        <f t="shared" si="13"/>
        <v>0</v>
      </c>
      <c r="H32" s="11">
        <f t="shared" si="13"/>
        <v>0</v>
      </c>
      <c r="I32" s="11">
        <f t="shared" si="13"/>
        <v>0</v>
      </c>
    </row>
    <row r="33" spans="1:9" ht="13.5" thickBot="1" x14ac:dyDescent="0.25">
      <c r="A33" s="5"/>
      <c r="B33" s="6" t="s">
        <v>9</v>
      </c>
      <c r="C33" s="11">
        <f t="shared" si="1"/>
        <v>0</v>
      </c>
      <c r="D33" s="11">
        <f t="shared" si="12"/>
        <v>0</v>
      </c>
      <c r="E33" s="12">
        <f t="shared" si="4"/>
        <v>0</v>
      </c>
      <c r="F33" s="11">
        <f t="shared" si="13"/>
        <v>0</v>
      </c>
      <c r="G33" s="11">
        <f t="shared" si="13"/>
        <v>0</v>
      </c>
      <c r="H33" s="11">
        <f t="shared" si="13"/>
        <v>0</v>
      </c>
      <c r="I33" s="11">
        <f t="shared" si="13"/>
        <v>0</v>
      </c>
    </row>
    <row r="34" spans="1:9" ht="13.5" thickBot="1" x14ac:dyDescent="0.25">
      <c r="A34" s="6" t="s">
        <v>20</v>
      </c>
      <c r="B34" s="6" t="s">
        <v>11</v>
      </c>
      <c r="C34" s="11">
        <f t="shared" si="1"/>
        <v>26093</v>
      </c>
      <c r="D34" s="11">
        <f>D36+D38+D40+D42+D44+D46</f>
        <v>0</v>
      </c>
      <c r="E34" s="12">
        <f t="shared" si="4"/>
        <v>26093</v>
      </c>
      <c r="F34" s="11">
        <f>F36+F38+F40+F42+F44+F46</f>
        <v>8615</v>
      </c>
      <c r="G34" s="11">
        <f t="shared" ref="G34:I34" si="14">G36+G38+G40+G42+G44+G46</f>
        <v>9014</v>
      </c>
      <c r="H34" s="11">
        <f t="shared" si="14"/>
        <v>6378</v>
      </c>
      <c r="I34" s="11">
        <f t="shared" si="14"/>
        <v>2086</v>
      </c>
    </row>
    <row r="35" spans="1:9" ht="13.5" thickBot="1" x14ac:dyDescent="0.25">
      <c r="A35" s="6" t="s">
        <v>21</v>
      </c>
      <c r="B35" s="6" t="s">
        <v>9</v>
      </c>
      <c r="C35" s="11">
        <f t="shared" si="1"/>
        <v>26093</v>
      </c>
      <c r="D35" s="11">
        <f>D37+D39+D41+D43+D45+D47</f>
        <v>0</v>
      </c>
      <c r="E35" s="12">
        <f t="shared" si="4"/>
        <v>26093</v>
      </c>
      <c r="F35" s="11">
        <f>F37+F39+F41+F43+F45+F47</f>
        <v>8615</v>
      </c>
      <c r="G35" s="11">
        <f t="shared" ref="G35:I35" si="15">G37+G39+G41+G43+G45+G47</f>
        <v>9014</v>
      </c>
      <c r="H35" s="11">
        <f t="shared" si="15"/>
        <v>6378</v>
      </c>
      <c r="I35" s="11">
        <f t="shared" si="15"/>
        <v>2086</v>
      </c>
    </row>
    <row r="36" spans="1:9" ht="13.5" thickBot="1" x14ac:dyDescent="0.25">
      <c r="A36" s="6" t="s">
        <v>22</v>
      </c>
      <c r="B36" s="3" t="s">
        <v>7</v>
      </c>
      <c r="C36" s="11">
        <f t="shared" si="1"/>
        <v>6678</v>
      </c>
      <c r="D36" s="11">
        <f>D73+D110+D147</f>
        <v>0</v>
      </c>
      <c r="E36" s="12">
        <f t="shared" si="4"/>
        <v>6678</v>
      </c>
      <c r="F36" s="11">
        <f>F73+F110+F147</f>
        <v>4939</v>
      </c>
      <c r="G36" s="11">
        <f t="shared" ref="G36:I36" si="16">G73+G110+G147</f>
        <v>1739</v>
      </c>
      <c r="H36" s="11">
        <f t="shared" si="16"/>
        <v>0</v>
      </c>
      <c r="I36" s="11">
        <f t="shared" si="16"/>
        <v>0</v>
      </c>
    </row>
    <row r="37" spans="1:9" ht="13.5" thickBot="1" x14ac:dyDescent="0.25">
      <c r="A37" s="5"/>
      <c r="B37" s="3" t="s">
        <v>16</v>
      </c>
      <c r="C37" s="11">
        <f t="shared" si="1"/>
        <v>6678</v>
      </c>
      <c r="D37" s="11">
        <f t="shared" ref="D37:D55" si="17">D74+D111+D148</f>
        <v>0</v>
      </c>
      <c r="E37" s="12">
        <f t="shared" si="4"/>
        <v>6678</v>
      </c>
      <c r="F37" s="11">
        <f t="shared" ref="F37:I46" si="18">F74+F111+F148</f>
        <v>4939</v>
      </c>
      <c r="G37" s="11">
        <f t="shared" si="18"/>
        <v>1739</v>
      </c>
      <c r="H37" s="11">
        <f t="shared" si="18"/>
        <v>0</v>
      </c>
      <c r="I37" s="11">
        <f t="shared" si="18"/>
        <v>0</v>
      </c>
    </row>
    <row r="38" spans="1:9" ht="13.5" thickBot="1" x14ac:dyDescent="0.25">
      <c r="A38" s="6" t="s">
        <v>23</v>
      </c>
      <c r="B38" s="6" t="s">
        <v>11</v>
      </c>
      <c r="C38" s="11">
        <f t="shared" si="1"/>
        <v>18355</v>
      </c>
      <c r="D38" s="11">
        <f t="shared" si="17"/>
        <v>0</v>
      </c>
      <c r="E38" s="12">
        <f t="shared" si="4"/>
        <v>18355</v>
      </c>
      <c r="F38" s="11">
        <f t="shared" si="18"/>
        <v>3411</v>
      </c>
      <c r="G38" s="11">
        <f t="shared" si="18"/>
        <v>7010</v>
      </c>
      <c r="H38" s="11">
        <f t="shared" si="18"/>
        <v>6113</v>
      </c>
      <c r="I38" s="11">
        <f t="shared" si="18"/>
        <v>1821</v>
      </c>
    </row>
    <row r="39" spans="1:9" ht="13.5" thickBot="1" x14ac:dyDescent="0.25">
      <c r="A39" s="6" t="s">
        <v>24</v>
      </c>
      <c r="B39" s="3" t="s">
        <v>16</v>
      </c>
      <c r="C39" s="11">
        <f t="shared" si="1"/>
        <v>19415</v>
      </c>
      <c r="D39" s="11">
        <f t="shared" si="17"/>
        <v>0</v>
      </c>
      <c r="E39" s="12">
        <f t="shared" si="4"/>
        <v>19415</v>
      </c>
      <c r="F39" s="11">
        <f t="shared" si="18"/>
        <v>3676</v>
      </c>
      <c r="G39" s="11">
        <f t="shared" si="18"/>
        <v>7275</v>
      </c>
      <c r="H39" s="11">
        <f t="shared" si="18"/>
        <v>6378</v>
      </c>
      <c r="I39" s="11">
        <f t="shared" si="18"/>
        <v>2086</v>
      </c>
    </row>
    <row r="40" spans="1:9" ht="13.5" thickBot="1" x14ac:dyDescent="0.25">
      <c r="A40" s="6" t="s">
        <v>25</v>
      </c>
      <c r="B40" s="3" t="s">
        <v>18</v>
      </c>
      <c r="C40" s="11">
        <f t="shared" si="1"/>
        <v>1060</v>
      </c>
      <c r="D40" s="11">
        <f t="shared" si="17"/>
        <v>0</v>
      </c>
      <c r="E40" s="12">
        <f t="shared" si="4"/>
        <v>1060</v>
      </c>
      <c r="F40" s="11">
        <f t="shared" si="18"/>
        <v>265</v>
      </c>
      <c r="G40" s="11">
        <f t="shared" si="18"/>
        <v>265</v>
      </c>
      <c r="H40" s="11">
        <f t="shared" si="18"/>
        <v>265</v>
      </c>
      <c r="I40" s="11">
        <f t="shared" si="18"/>
        <v>265</v>
      </c>
    </row>
    <row r="41" spans="1:9" ht="13.5" thickBot="1" x14ac:dyDescent="0.25">
      <c r="A41" s="5"/>
      <c r="B41" s="3" t="s">
        <v>26</v>
      </c>
      <c r="C41" s="11">
        <f t="shared" si="1"/>
        <v>0</v>
      </c>
      <c r="D41" s="11">
        <f t="shared" si="17"/>
        <v>0</v>
      </c>
      <c r="E41" s="12">
        <f t="shared" si="4"/>
        <v>0</v>
      </c>
      <c r="F41" s="11">
        <f t="shared" si="18"/>
        <v>0</v>
      </c>
      <c r="G41" s="11">
        <f t="shared" si="18"/>
        <v>0</v>
      </c>
      <c r="H41" s="11">
        <f t="shared" si="18"/>
        <v>0</v>
      </c>
      <c r="I41" s="11">
        <f t="shared" si="18"/>
        <v>0</v>
      </c>
    </row>
    <row r="42" spans="1:9" ht="13.5" thickBot="1" x14ac:dyDescent="0.25">
      <c r="A42" s="6" t="s">
        <v>27</v>
      </c>
      <c r="B42" s="6" t="s">
        <v>11</v>
      </c>
      <c r="C42" s="11">
        <f t="shared" si="1"/>
        <v>0</v>
      </c>
      <c r="D42" s="11">
        <f t="shared" si="17"/>
        <v>0</v>
      </c>
      <c r="E42" s="12">
        <f t="shared" si="4"/>
        <v>0</v>
      </c>
      <c r="F42" s="11">
        <f t="shared" si="18"/>
        <v>0</v>
      </c>
      <c r="G42" s="11">
        <f t="shared" si="18"/>
        <v>0</v>
      </c>
      <c r="H42" s="11">
        <f t="shared" si="18"/>
        <v>0</v>
      </c>
      <c r="I42" s="11">
        <f t="shared" si="18"/>
        <v>0</v>
      </c>
    </row>
    <row r="43" spans="1:9" ht="13.5" thickBot="1" x14ac:dyDescent="0.25">
      <c r="A43" s="5"/>
      <c r="B43" s="6" t="s">
        <v>9</v>
      </c>
      <c r="C43" s="11">
        <f t="shared" si="1"/>
        <v>0</v>
      </c>
      <c r="D43" s="11">
        <f t="shared" si="17"/>
        <v>0</v>
      </c>
      <c r="E43" s="12">
        <f t="shared" si="4"/>
        <v>0</v>
      </c>
      <c r="F43" s="11">
        <f t="shared" si="18"/>
        <v>0</v>
      </c>
      <c r="G43" s="11">
        <f t="shared" si="18"/>
        <v>0</v>
      </c>
      <c r="H43" s="11">
        <f t="shared" si="18"/>
        <v>0</v>
      </c>
      <c r="I43" s="11">
        <f t="shared" si="18"/>
        <v>0</v>
      </c>
    </row>
    <row r="44" spans="1:9" ht="13.5" thickBot="1" x14ac:dyDescent="0.25">
      <c r="A44" s="6" t="s">
        <v>28</v>
      </c>
      <c r="B44" s="6" t="s">
        <v>11</v>
      </c>
      <c r="C44" s="11">
        <f t="shared" si="1"/>
        <v>0</v>
      </c>
      <c r="D44" s="11">
        <f t="shared" si="17"/>
        <v>0</v>
      </c>
      <c r="E44" s="12">
        <f t="shared" si="4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</row>
    <row r="45" spans="1:9" ht="13.5" thickBot="1" x14ac:dyDescent="0.25">
      <c r="A45" s="6" t="s">
        <v>29</v>
      </c>
      <c r="B45" s="6" t="s">
        <v>9</v>
      </c>
      <c r="C45" s="11">
        <f t="shared" si="1"/>
        <v>0</v>
      </c>
      <c r="D45" s="11">
        <f t="shared" si="17"/>
        <v>0</v>
      </c>
      <c r="E45" s="12">
        <f t="shared" si="4"/>
        <v>0</v>
      </c>
      <c r="F45" s="11">
        <f t="shared" si="18"/>
        <v>0</v>
      </c>
      <c r="G45" s="11">
        <f t="shared" si="18"/>
        <v>0</v>
      </c>
      <c r="H45" s="11">
        <f t="shared" si="18"/>
        <v>0</v>
      </c>
      <c r="I45" s="11">
        <f t="shared" si="18"/>
        <v>0</v>
      </c>
    </row>
    <row r="46" spans="1:9" ht="13.5" thickBot="1" x14ac:dyDescent="0.25">
      <c r="A46" s="6" t="s">
        <v>30</v>
      </c>
      <c r="B46" s="3" t="s">
        <v>7</v>
      </c>
      <c r="C46" s="11">
        <f t="shared" si="1"/>
        <v>0</v>
      </c>
      <c r="D46" s="11">
        <f t="shared" si="17"/>
        <v>0</v>
      </c>
      <c r="E46" s="12">
        <f t="shared" si="4"/>
        <v>0</v>
      </c>
      <c r="F46" s="11">
        <f t="shared" si="18"/>
        <v>0</v>
      </c>
      <c r="G46" s="11">
        <f t="shared" si="18"/>
        <v>0</v>
      </c>
      <c r="H46" s="11">
        <f t="shared" si="18"/>
        <v>0</v>
      </c>
      <c r="I46" s="11">
        <f t="shared" si="18"/>
        <v>0</v>
      </c>
    </row>
    <row r="47" spans="1:9" ht="13.5" thickBot="1" x14ac:dyDescent="0.25">
      <c r="A47" s="6" t="s">
        <v>31</v>
      </c>
      <c r="B47" s="3" t="s">
        <v>32</v>
      </c>
      <c r="C47" s="11">
        <f t="shared" si="1"/>
        <v>0</v>
      </c>
      <c r="D47" s="11">
        <f t="shared" si="17"/>
        <v>0</v>
      </c>
      <c r="E47" s="12">
        <f t="shared" si="4"/>
        <v>0</v>
      </c>
      <c r="F47" s="11"/>
      <c r="G47" s="11"/>
      <c r="H47" s="11"/>
      <c r="I47" s="11"/>
    </row>
    <row r="48" spans="1:9" ht="13.5" thickBot="1" x14ac:dyDescent="0.25">
      <c r="A48" s="6" t="s">
        <v>33</v>
      </c>
      <c r="B48" s="6" t="s">
        <v>11</v>
      </c>
      <c r="C48" s="11">
        <f t="shared" si="1"/>
        <v>0</v>
      </c>
      <c r="D48" s="11">
        <f t="shared" si="17"/>
        <v>0</v>
      </c>
      <c r="E48" s="12">
        <f t="shared" si="4"/>
        <v>0</v>
      </c>
      <c r="F48" s="11">
        <f>F85+F122+F159</f>
        <v>0</v>
      </c>
      <c r="G48" s="11">
        <f t="shared" ref="G48:I48" si="19">G85+G122+G159</f>
        <v>0</v>
      </c>
      <c r="H48" s="11">
        <f t="shared" si="19"/>
        <v>0</v>
      </c>
      <c r="I48" s="11">
        <f t="shared" si="19"/>
        <v>0</v>
      </c>
    </row>
    <row r="49" spans="1:9" ht="13.5" thickBot="1" x14ac:dyDescent="0.25">
      <c r="A49" s="5"/>
      <c r="B49" s="3" t="s">
        <v>16</v>
      </c>
      <c r="C49" s="11">
        <f t="shared" si="1"/>
        <v>0</v>
      </c>
      <c r="D49" s="11">
        <f t="shared" si="17"/>
        <v>0</v>
      </c>
      <c r="E49" s="12">
        <f t="shared" si="4"/>
        <v>0</v>
      </c>
      <c r="F49" s="11">
        <f t="shared" ref="F49:I55" si="20">F86+F123+F160</f>
        <v>0</v>
      </c>
      <c r="G49" s="11">
        <f t="shared" si="20"/>
        <v>0</v>
      </c>
      <c r="H49" s="11">
        <f t="shared" si="20"/>
        <v>0</v>
      </c>
      <c r="I49" s="11">
        <f t="shared" si="20"/>
        <v>0</v>
      </c>
    </row>
    <row r="50" spans="1:9" ht="13.5" thickBot="1" x14ac:dyDescent="0.25">
      <c r="A50" s="6" t="s">
        <v>34</v>
      </c>
      <c r="B50" s="3" t="s">
        <v>7</v>
      </c>
      <c r="C50" s="11">
        <f t="shared" si="1"/>
        <v>0</v>
      </c>
      <c r="D50" s="11">
        <f t="shared" si="17"/>
        <v>0</v>
      </c>
      <c r="E50" s="12">
        <f t="shared" si="4"/>
        <v>0</v>
      </c>
      <c r="F50" s="11">
        <f t="shared" si="20"/>
        <v>0</v>
      </c>
      <c r="G50" s="11">
        <f t="shared" si="20"/>
        <v>0</v>
      </c>
      <c r="H50" s="11">
        <f t="shared" si="20"/>
        <v>0</v>
      </c>
      <c r="I50" s="11">
        <f t="shared" si="20"/>
        <v>0</v>
      </c>
    </row>
    <row r="51" spans="1:9" ht="13.5" thickBot="1" x14ac:dyDescent="0.25">
      <c r="A51" s="5"/>
      <c r="B51" s="3" t="s">
        <v>16</v>
      </c>
      <c r="C51" s="11">
        <f t="shared" si="1"/>
        <v>0</v>
      </c>
      <c r="D51" s="11">
        <f t="shared" si="17"/>
        <v>0</v>
      </c>
      <c r="E51" s="12">
        <f t="shared" si="4"/>
        <v>0</v>
      </c>
      <c r="F51" s="11">
        <f t="shared" si="20"/>
        <v>0</v>
      </c>
      <c r="G51" s="11">
        <f t="shared" si="20"/>
        <v>0</v>
      </c>
      <c r="H51" s="11">
        <f t="shared" si="20"/>
        <v>0</v>
      </c>
      <c r="I51" s="11">
        <f t="shared" si="20"/>
        <v>0</v>
      </c>
    </row>
    <row r="52" spans="1:9" ht="13.5" thickBot="1" x14ac:dyDescent="0.25">
      <c r="A52" s="6" t="s">
        <v>35</v>
      </c>
      <c r="B52" s="6" t="s">
        <v>11</v>
      </c>
      <c r="C52" s="11">
        <f t="shared" si="1"/>
        <v>0</v>
      </c>
      <c r="D52" s="11">
        <f t="shared" si="17"/>
        <v>0</v>
      </c>
      <c r="E52" s="12">
        <f t="shared" si="4"/>
        <v>0</v>
      </c>
      <c r="F52" s="11">
        <f t="shared" si="20"/>
        <v>0</v>
      </c>
      <c r="G52" s="11">
        <f t="shared" si="20"/>
        <v>0</v>
      </c>
      <c r="H52" s="11">
        <f t="shared" si="20"/>
        <v>0</v>
      </c>
      <c r="I52" s="11">
        <f t="shared" si="20"/>
        <v>0</v>
      </c>
    </row>
    <row r="53" spans="1:9" ht="13.5" thickBot="1" x14ac:dyDescent="0.25">
      <c r="A53" s="5"/>
      <c r="B53" s="6" t="s">
        <v>9</v>
      </c>
      <c r="C53" s="11">
        <f t="shared" si="1"/>
        <v>0</v>
      </c>
      <c r="D53" s="11">
        <f t="shared" si="17"/>
        <v>0</v>
      </c>
      <c r="E53" s="12">
        <f t="shared" si="4"/>
        <v>0</v>
      </c>
      <c r="F53" s="11">
        <f t="shared" si="20"/>
        <v>0</v>
      </c>
      <c r="G53" s="11">
        <f t="shared" si="20"/>
        <v>0</v>
      </c>
      <c r="H53" s="11">
        <f t="shared" si="20"/>
        <v>0</v>
      </c>
      <c r="I53" s="11">
        <f t="shared" si="20"/>
        <v>0</v>
      </c>
    </row>
    <row r="54" spans="1:9" ht="13.5" thickBot="1" x14ac:dyDescent="0.25">
      <c r="A54" s="6" t="s">
        <v>36</v>
      </c>
      <c r="B54" s="6" t="s">
        <v>11</v>
      </c>
      <c r="C54" s="11">
        <f t="shared" si="1"/>
        <v>0</v>
      </c>
      <c r="D54" s="11">
        <f t="shared" si="17"/>
        <v>0</v>
      </c>
      <c r="E54" s="12">
        <f t="shared" si="4"/>
        <v>0</v>
      </c>
      <c r="F54" s="11">
        <f t="shared" si="20"/>
        <v>0</v>
      </c>
      <c r="G54" s="11">
        <f t="shared" si="20"/>
        <v>0</v>
      </c>
      <c r="H54" s="11">
        <f t="shared" si="20"/>
        <v>0</v>
      </c>
      <c r="I54" s="11">
        <f t="shared" si="20"/>
        <v>0</v>
      </c>
    </row>
    <row r="55" spans="1:9" ht="13.5" thickBot="1" x14ac:dyDescent="0.25">
      <c r="A55" s="6" t="s">
        <v>37</v>
      </c>
      <c r="B55" s="6" t="s">
        <v>9</v>
      </c>
      <c r="C55" s="11">
        <f t="shared" si="1"/>
        <v>0</v>
      </c>
      <c r="D55" s="11">
        <f t="shared" si="17"/>
        <v>0</v>
      </c>
      <c r="E55" s="12">
        <f t="shared" si="4"/>
        <v>0</v>
      </c>
      <c r="F55" s="11">
        <f>F92+F129+F166</f>
        <v>0</v>
      </c>
      <c r="G55" s="11">
        <f t="shared" si="20"/>
        <v>0</v>
      </c>
      <c r="H55" s="11">
        <f t="shared" si="20"/>
        <v>0</v>
      </c>
      <c r="I55" s="11">
        <f t="shared" si="20"/>
        <v>0</v>
      </c>
    </row>
    <row r="56" spans="1:9" ht="13.5" thickBot="1" x14ac:dyDescent="0.25">
      <c r="A56" s="13" t="s">
        <v>38</v>
      </c>
      <c r="B56" s="5"/>
      <c r="C56" s="11">
        <f t="shared" si="1"/>
        <v>0</v>
      </c>
      <c r="D56" s="11">
        <f>[2]Sheet1!D56+[3]Sheet1!D56+[4]Sheet1!D56+[5]Sheet1!D56+[6]Sheet1!D56+[7]Sheet1!D56+[8]Sheet1!D56+[9]Sheet1!D56+[10]Sheet1!D56+[11]Sheet1!D56+[12]Sheet1!D56+[13]Sheet1!D56</f>
        <v>0</v>
      </c>
      <c r="E56" s="12">
        <f t="shared" si="4"/>
        <v>0</v>
      </c>
      <c r="F56" s="11">
        <f>[2]Sheet1!F56+[3]Sheet1!F56+[4]Sheet1!F56+[5]Sheet1!F56+[6]Sheet1!F56+[7]Sheet1!F56+[8]Sheet1!F56+[9]Sheet1!F56+[10]Sheet1!F56+[11]Sheet1!F56+[12]Sheet1!F56+[13]Sheet1!F56</f>
        <v>0</v>
      </c>
      <c r="G56" s="11">
        <f>[2]Sheet1!G56+[3]Sheet1!G56+[4]Sheet1!G56+[5]Sheet1!G56+[6]Sheet1!G56+[7]Sheet1!G56+[8]Sheet1!G56+[9]Sheet1!G56+[10]Sheet1!G56+[11]Sheet1!G56+[12]Sheet1!G56+[13]Sheet1!G56</f>
        <v>0</v>
      </c>
      <c r="H56" s="11">
        <f>[2]Sheet1!H56+[3]Sheet1!H56+[4]Sheet1!H56+[5]Sheet1!H56+[6]Sheet1!H56+[7]Sheet1!H56+[8]Sheet1!H56+[9]Sheet1!H56+[10]Sheet1!H56+[11]Sheet1!H56+[12]Sheet1!H56+[13]Sheet1!H56</f>
        <v>0</v>
      </c>
      <c r="I56" s="11">
        <f>[2]Sheet1!I56+[3]Sheet1!I56+[4]Sheet1!I56+[5]Sheet1!I56+[6]Sheet1!I56+[7]Sheet1!I56+[8]Sheet1!I56+[9]Sheet1!I56+[10]Sheet1!I56+[11]Sheet1!I56+[12]Sheet1!I56+[13]Sheet1!I56</f>
        <v>0</v>
      </c>
    </row>
    <row r="57" spans="1:9" ht="13.5" thickBot="1" x14ac:dyDescent="0.25">
      <c r="A57" s="6" t="s">
        <v>39</v>
      </c>
      <c r="B57" s="3" t="s">
        <v>7</v>
      </c>
      <c r="C57" s="11">
        <f t="shared" si="1"/>
        <v>0</v>
      </c>
      <c r="D57" s="11">
        <f>[2]Sheet1!D57+[3]Sheet1!D57+[4]Sheet1!D57+[5]Sheet1!D57+[6]Sheet1!D57+[7]Sheet1!D57+[8]Sheet1!D57+[9]Sheet1!D57+[10]Sheet1!D57+[11]Sheet1!D57+[12]Sheet1!D57+[13]Sheet1!D57</f>
        <v>0</v>
      </c>
      <c r="E57" s="12">
        <f t="shared" si="4"/>
        <v>0</v>
      </c>
      <c r="F57" s="11">
        <f>[2]Sheet1!F57+[3]Sheet1!F57+[4]Sheet1!F57+[5]Sheet1!F57+[6]Sheet1!F57+[7]Sheet1!F57+[8]Sheet1!F57+[9]Sheet1!F57+[10]Sheet1!F57+[11]Sheet1!F57+[12]Sheet1!F57+[13]Sheet1!F57</f>
        <v>0</v>
      </c>
      <c r="G57" s="11">
        <f>[2]Sheet1!G57+[3]Sheet1!G57+[4]Sheet1!G57+[5]Sheet1!G57+[6]Sheet1!G57+[7]Sheet1!G57+[8]Sheet1!G57+[9]Sheet1!G57+[10]Sheet1!G57+[11]Sheet1!G57+[12]Sheet1!G57+[13]Sheet1!G57</f>
        <v>0</v>
      </c>
      <c r="H57" s="11">
        <f>[2]Sheet1!H57+[3]Sheet1!H57+[4]Sheet1!H57+[5]Sheet1!H57+[6]Sheet1!H57+[7]Sheet1!H57+[8]Sheet1!H57+[9]Sheet1!H57+[10]Sheet1!H57+[11]Sheet1!H57+[12]Sheet1!H57+[13]Sheet1!H57</f>
        <v>0</v>
      </c>
      <c r="I57" s="11">
        <f>[2]Sheet1!I57+[3]Sheet1!I57+[4]Sheet1!I57+[5]Sheet1!I57+[6]Sheet1!I57+[7]Sheet1!I57+[8]Sheet1!I57+[9]Sheet1!I57+[10]Sheet1!I57+[11]Sheet1!I57+[12]Sheet1!I57+[13]Sheet1!I57</f>
        <v>0</v>
      </c>
    </row>
    <row r="58" spans="1:9" ht="13.5" thickBot="1" x14ac:dyDescent="0.25">
      <c r="A58" s="6" t="s">
        <v>8</v>
      </c>
      <c r="B58" s="3" t="s">
        <v>16</v>
      </c>
      <c r="C58" s="11">
        <f t="shared" si="1"/>
        <v>0</v>
      </c>
      <c r="D58" s="11">
        <f>[2]Sheet1!D58+[3]Sheet1!D58+[4]Sheet1!D58+[5]Sheet1!D58+[6]Sheet1!D58+[7]Sheet1!D58+[8]Sheet1!D58+[9]Sheet1!D58+[10]Sheet1!D58+[11]Sheet1!D58+[12]Sheet1!D58+[13]Sheet1!D58</f>
        <v>0</v>
      </c>
      <c r="E58" s="12">
        <f t="shared" si="4"/>
        <v>0</v>
      </c>
      <c r="F58" s="11">
        <f>[2]Sheet1!F58+[3]Sheet1!F58+[4]Sheet1!F58+[5]Sheet1!F58+[6]Sheet1!F58+[7]Sheet1!F58+[8]Sheet1!F58+[9]Sheet1!F58+[10]Sheet1!F58+[11]Sheet1!F58+[12]Sheet1!F58+[13]Sheet1!F58</f>
        <v>0</v>
      </c>
      <c r="G58" s="11">
        <f>[2]Sheet1!G58+[3]Sheet1!G58+[4]Sheet1!G58+[5]Sheet1!G58+[6]Sheet1!G58+[7]Sheet1!G58+[8]Sheet1!G58+[9]Sheet1!G58+[10]Sheet1!G58+[11]Sheet1!G58+[12]Sheet1!G58+[13]Sheet1!G58</f>
        <v>0</v>
      </c>
      <c r="H58" s="11">
        <f>[2]Sheet1!H58+[3]Sheet1!H58+[4]Sheet1!H58+[5]Sheet1!H58+[6]Sheet1!H58+[7]Sheet1!H58+[8]Sheet1!H58+[9]Sheet1!H58+[10]Sheet1!H58+[11]Sheet1!H58+[12]Sheet1!H58+[13]Sheet1!H58</f>
        <v>0</v>
      </c>
      <c r="I58" s="11">
        <f>[2]Sheet1!I58+[3]Sheet1!I58+[4]Sheet1!I58+[5]Sheet1!I58+[6]Sheet1!I58+[7]Sheet1!I58+[8]Sheet1!I58+[9]Sheet1!I58+[10]Sheet1!I58+[11]Sheet1!I58+[12]Sheet1!I58+[13]Sheet1!I58</f>
        <v>0</v>
      </c>
    </row>
    <row r="59" spans="1:9" ht="13.5" thickBot="1" x14ac:dyDescent="0.25">
      <c r="A59" s="6" t="s">
        <v>40</v>
      </c>
      <c r="B59" s="6" t="s">
        <v>11</v>
      </c>
      <c r="C59" s="11">
        <f t="shared" si="1"/>
        <v>0</v>
      </c>
      <c r="D59" s="11">
        <f>[2]Sheet1!D59+[3]Sheet1!D59+[4]Sheet1!D59+[5]Sheet1!D59+[6]Sheet1!D59+[7]Sheet1!D59+[8]Sheet1!D59+[9]Sheet1!D59+[10]Sheet1!D59+[11]Sheet1!D59+[12]Sheet1!D59+[13]Sheet1!D59</f>
        <v>0</v>
      </c>
      <c r="E59" s="12">
        <f t="shared" si="4"/>
        <v>0</v>
      </c>
      <c r="F59" s="11">
        <f>[2]Sheet1!F59+[3]Sheet1!F59+[4]Sheet1!F59+[5]Sheet1!F59+[6]Sheet1!F59+[7]Sheet1!F59+[8]Sheet1!F59+[9]Sheet1!F59+[10]Sheet1!F59+[11]Sheet1!F59+[12]Sheet1!F59+[13]Sheet1!F59</f>
        <v>0</v>
      </c>
      <c r="G59" s="11">
        <f>[2]Sheet1!G59+[3]Sheet1!G59+[4]Sheet1!G59+[5]Sheet1!G59+[6]Sheet1!G59+[7]Sheet1!G59+[8]Sheet1!G59+[9]Sheet1!G59+[10]Sheet1!G59+[11]Sheet1!G59+[12]Sheet1!G59+[13]Sheet1!G59</f>
        <v>0</v>
      </c>
      <c r="H59" s="11">
        <f>[2]Sheet1!H59+[3]Sheet1!H59+[4]Sheet1!H59+[5]Sheet1!H59+[6]Sheet1!H59+[7]Sheet1!H59+[8]Sheet1!H59+[9]Sheet1!H59+[10]Sheet1!H59+[11]Sheet1!H59+[12]Sheet1!H59+[13]Sheet1!H59</f>
        <v>0</v>
      </c>
      <c r="I59" s="11">
        <f>[2]Sheet1!I59+[3]Sheet1!I59+[4]Sheet1!I59+[5]Sheet1!I59+[6]Sheet1!I59+[7]Sheet1!I59+[8]Sheet1!I59+[9]Sheet1!I59+[10]Sheet1!I59+[11]Sheet1!I59+[12]Sheet1!I59+[13]Sheet1!I59</f>
        <v>0</v>
      </c>
    </row>
    <row r="60" spans="1:9" ht="13.5" thickBot="1" x14ac:dyDescent="0.25">
      <c r="A60" s="5"/>
      <c r="B60" s="3" t="s">
        <v>26</v>
      </c>
      <c r="C60" s="11">
        <f t="shared" si="1"/>
        <v>0</v>
      </c>
      <c r="D60" s="11">
        <f>[2]Sheet1!D60+[3]Sheet1!D60+[4]Sheet1!D60+[5]Sheet1!D60+[6]Sheet1!D60+[7]Sheet1!D60+[8]Sheet1!D60+[9]Sheet1!D60+[10]Sheet1!D60+[11]Sheet1!D60+[12]Sheet1!D60+[13]Sheet1!D60</f>
        <v>0</v>
      </c>
      <c r="E60" s="12">
        <f t="shared" si="4"/>
        <v>0</v>
      </c>
      <c r="F60" s="11">
        <f>[2]Sheet1!F60+[3]Sheet1!F60+[4]Sheet1!F60+[5]Sheet1!F60+[6]Sheet1!F60+[7]Sheet1!F60+[8]Sheet1!F60+[9]Sheet1!F60+[10]Sheet1!F60+[11]Sheet1!F60+[12]Sheet1!F60+[13]Sheet1!F60</f>
        <v>0</v>
      </c>
      <c r="G60" s="11">
        <f>[2]Sheet1!G60+[3]Sheet1!G60+[4]Sheet1!G60+[5]Sheet1!G60+[6]Sheet1!G60+[7]Sheet1!G60+[8]Sheet1!G60+[9]Sheet1!G60+[10]Sheet1!G60+[11]Sheet1!G60+[12]Sheet1!G60+[13]Sheet1!G60</f>
        <v>0</v>
      </c>
      <c r="H60" s="11">
        <f>[2]Sheet1!H60+[3]Sheet1!H60+[4]Sheet1!H60+[5]Sheet1!H60+[6]Sheet1!H60+[7]Sheet1!H60+[8]Sheet1!H60+[9]Sheet1!H60+[10]Sheet1!H60+[11]Sheet1!H60+[12]Sheet1!H60+[13]Sheet1!H60</f>
        <v>0</v>
      </c>
      <c r="I60" s="11">
        <f>[2]Sheet1!I60+[3]Sheet1!I60+[4]Sheet1!I60+[5]Sheet1!I60+[6]Sheet1!I60+[7]Sheet1!I60+[8]Sheet1!I60+[9]Sheet1!I60+[10]Sheet1!I60+[11]Sheet1!I60+[12]Sheet1!I60+[13]Sheet1!I60</f>
        <v>0</v>
      </c>
    </row>
    <row r="61" spans="1:9" ht="13.5" thickBot="1" x14ac:dyDescent="0.25">
      <c r="A61" s="6" t="s">
        <v>12</v>
      </c>
      <c r="B61" s="3" t="s">
        <v>7</v>
      </c>
      <c r="C61" s="11">
        <f t="shared" si="1"/>
        <v>0</v>
      </c>
      <c r="D61" s="11">
        <f>[2]Sheet1!D61+[3]Sheet1!D61+[4]Sheet1!D61+[5]Sheet1!D61+[6]Sheet1!D61+[7]Sheet1!D61+[8]Sheet1!D61+[9]Sheet1!D61+[10]Sheet1!D61+[11]Sheet1!D61+[12]Sheet1!D61+[13]Sheet1!D61</f>
        <v>0</v>
      </c>
      <c r="E61" s="12">
        <f t="shared" si="4"/>
        <v>0</v>
      </c>
      <c r="F61" s="11">
        <f>[2]Sheet1!F61+[3]Sheet1!F61+[4]Sheet1!F61+[5]Sheet1!F61+[6]Sheet1!F61+[7]Sheet1!F61+[8]Sheet1!F61+[9]Sheet1!F61+[10]Sheet1!F61+[11]Sheet1!F61+[12]Sheet1!F61+[13]Sheet1!F61</f>
        <v>0</v>
      </c>
      <c r="G61" s="11">
        <f>[2]Sheet1!G61+[3]Sheet1!G61+[4]Sheet1!G61+[5]Sheet1!G61+[6]Sheet1!G61+[7]Sheet1!G61+[8]Sheet1!G61+[9]Sheet1!G61+[10]Sheet1!G61+[11]Sheet1!G61+[12]Sheet1!G61+[13]Sheet1!G61</f>
        <v>0</v>
      </c>
      <c r="H61" s="11">
        <f>[2]Sheet1!H61+[3]Sheet1!H61+[4]Sheet1!H61+[5]Sheet1!H61+[6]Sheet1!H61+[7]Sheet1!H61+[8]Sheet1!H61+[9]Sheet1!H61+[10]Sheet1!H61+[11]Sheet1!H61+[12]Sheet1!H61+[13]Sheet1!H61</f>
        <v>0</v>
      </c>
      <c r="I61" s="11">
        <f>[2]Sheet1!I61+[3]Sheet1!I61+[4]Sheet1!I61+[5]Sheet1!I61+[6]Sheet1!I61+[7]Sheet1!I61+[8]Sheet1!I61+[9]Sheet1!I61+[10]Sheet1!I61+[11]Sheet1!I61+[12]Sheet1!I61+[13]Sheet1!I61</f>
        <v>0</v>
      </c>
    </row>
    <row r="62" spans="1:9" ht="13.5" thickBot="1" x14ac:dyDescent="0.25">
      <c r="A62" s="5"/>
      <c r="B62" s="3" t="s">
        <v>26</v>
      </c>
      <c r="C62" s="11">
        <f t="shared" si="1"/>
        <v>0</v>
      </c>
      <c r="D62" s="11">
        <f>[2]Sheet1!D62+[3]Sheet1!D62+[4]Sheet1!D62+[5]Sheet1!D62+[6]Sheet1!D62+[7]Sheet1!D62+[8]Sheet1!D62+[9]Sheet1!D62+[10]Sheet1!D62+[11]Sheet1!D62+[12]Sheet1!D62+[13]Sheet1!D62</f>
        <v>0</v>
      </c>
      <c r="E62" s="12">
        <f t="shared" si="4"/>
        <v>0</v>
      </c>
      <c r="F62" s="11">
        <f>[2]Sheet1!F62+[3]Sheet1!F62+[4]Sheet1!F62+[5]Sheet1!F62+[6]Sheet1!F62+[7]Sheet1!F62+[8]Sheet1!F62+[9]Sheet1!F62+[10]Sheet1!F62+[11]Sheet1!F62+[12]Sheet1!F62+[13]Sheet1!F62</f>
        <v>0</v>
      </c>
      <c r="G62" s="11">
        <f>[2]Sheet1!G62+[3]Sheet1!G62+[4]Sheet1!G62+[5]Sheet1!G62+[6]Sheet1!G62+[7]Sheet1!G62+[8]Sheet1!G62+[9]Sheet1!G62+[10]Sheet1!G62+[11]Sheet1!G62+[12]Sheet1!G62+[13]Sheet1!G62</f>
        <v>0</v>
      </c>
      <c r="H62" s="11">
        <f>[2]Sheet1!H62+[3]Sheet1!H62+[4]Sheet1!H62+[5]Sheet1!H62+[6]Sheet1!H62+[7]Sheet1!H62+[8]Sheet1!H62+[9]Sheet1!H62+[10]Sheet1!H62+[11]Sheet1!H62+[12]Sheet1!H62+[13]Sheet1!H62</f>
        <v>0</v>
      </c>
      <c r="I62" s="11">
        <f>[2]Sheet1!I62+[3]Sheet1!I62+[4]Sheet1!I62+[5]Sheet1!I62+[6]Sheet1!I62+[7]Sheet1!I62+[8]Sheet1!I62+[9]Sheet1!I62+[10]Sheet1!I62+[11]Sheet1!I62+[12]Sheet1!I62+[13]Sheet1!I62</f>
        <v>0</v>
      </c>
    </row>
    <row r="63" spans="1:9" ht="13.5" thickBot="1" x14ac:dyDescent="0.25">
      <c r="A63" s="6" t="s">
        <v>41</v>
      </c>
      <c r="B63" s="6" t="s">
        <v>11</v>
      </c>
      <c r="C63" s="11">
        <f t="shared" si="1"/>
        <v>0</v>
      </c>
      <c r="D63" s="11">
        <f>[2]Sheet1!D63+[3]Sheet1!D63+[4]Sheet1!D63+[5]Sheet1!D63+[6]Sheet1!D63+[7]Sheet1!D63+[8]Sheet1!D63+[9]Sheet1!D63+[10]Sheet1!D63+[11]Sheet1!D63+[12]Sheet1!D63+[13]Sheet1!D63</f>
        <v>0</v>
      </c>
      <c r="E63" s="12">
        <f t="shared" si="4"/>
        <v>0</v>
      </c>
      <c r="F63" s="11">
        <f>[2]Sheet1!F63+[3]Sheet1!F63+[4]Sheet1!F63+[5]Sheet1!F63+[6]Sheet1!F63+[7]Sheet1!F63+[8]Sheet1!F63+[9]Sheet1!F63+[10]Sheet1!F63+[11]Sheet1!F63+[12]Sheet1!F63+[13]Sheet1!F63</f>
        <v>0</v>
      </c>
      <c r="G63" s="11">
        <f>[2]Sheet1!G63+[3]Sheet1!G63+[4]Sheet1!G63+[5]Sheet1!G63+[6]Sheet1!G63+[7]Sheet1!G63+[8]Sheet1!G63+[9]Sheet1!G63+[10]Sheet1!G63+[11]Sheet1!G63+[12]Sheet1!G63+[13]Sheet1!G63</f>
        <v>0</v>
      </c>
      <c r="H63" s="11">
        <f>[2]Sheet1!H63+[3]Sheet1!H63+[4]Sheet1!H63+[5]Sheet1!H63+[6]Sheet1!H63+[7]Sheet1!H63+[8]Sheet1!H63+[9]Sheet1!H63+[10]Sheet1!H63+[11]Sheet1!H63+[12]Sheet1!H63+[13]Sheet1!H63</f>
        <v>0</v>
      </c>
      <c r="I63" s="11">
        <f>[2]Sheet1!I63+[3]Sheet1!I63+[4]Sheet1!I63+[5]Sheet1!I63+[6]Sheet1!I63+[7]Sheet1!I63+[8]Sheet1!I63+[9]Sheet1!I63+[10]Sheet1!I63+[11]Sheet1!I63+[12]Sheet1!I63+[13]Sheet1!I63</f>
        <v>0</v>
      </c>
    </row>
    <row r="64" spans="1:9" ht="13.5" thickBot="1" x14ac:dyDescent="0.25">
      <c r="A64" s="5"/>
      <c r="B64" s="6" t="s">
        <v>9</v>
      </c>
      <c r="C64" s="11">
        <f t="shared" si="1"/>
        <v>0</v>
      </c>
      <c r="D64" s="11">
        <f>[2]Sheet1!D64+[3]Sheet1!D64+[4]Sheet1!D64+[5]Sheet1!D64+[6]Sheet1!D64+[7]Sheet1!D64+[8]Sheet1!D64+[9]Sheet1!D64+[10]Sheet1!D64+[11]Sheet1!D64+[12]Sheet1!D64+[13]Sheet1!D64</f>
        <v>0</v>
      </c>
      <c r="E64" s="12">
        <f t="shared" si="4"/>
        <v>0</v>
      </c>
      <c r="F64" s="11">
        <f>[2]Sheet1!F64+[3]Sheet1!F64+[4]Sheet1!F64+[5]Sheet1!F64+[6]Sheet1!F64+[7]Sheet1!F64+[8]Sheet1!F64+[9]Sheet1!F64+[10]Sheet1!F64+[11]Sheet1!F64+[12]Sheet1!F64+[13]Sheet1!F64</f>
        <v>0</v>
      </c>
      <c r="G64" s="11">
        <f>[2]Sheet1!G64+[3]Sheet1!G64+[4]Sheet1!G64+[5]Sheet1!G64+[6]Sheet1!G64+[7]Sheet1!G64+[8]Sheet1!G64+[9]Sheet1!G64+[10]Sheet1!G64+[11]Sheet1!G64+[12]Sheet1!G64+[13]Sheet1!G64</f>
        <v>0</v>
      </c>
      <c r="H64" s="11">
        <f>[2]Sheet1!H64+[3]Sheet1!H64+[4]Sheet1!H64+[5]Sheet1!H64+[6]Sheet1!H64+[7]Sheet1!H64+[8]Sheet1!H64+[9]Sheet1!H64+[10]Sheet1!H64+[11]Sheet1!H64+[12]Sheet1!H64+[13]Sheet1!H64</f>
        <v>0</v>
      </c>
      <c r="I64" s="11">
        <f>[2]Sheet1!I64+[3]Sheet1!I64+[4]Sheet1!I64+[5]Sheet1!I64+[6]Sheet1!I64+[7]Sheet1!I64+[8]Sheet1!I64+[9]Sheet1!I64+[10]Sheet1!I64+[11]Sheet1!I64+[12]Sheet1!I64+[13]Sheet1!I64</f>
        <v>0</v>
      </c>
    </row>
    <row r="65" spans="1:9" ht="13.5" thickBot="1" x14ac:dyDescent="0.25">
      <c r="A65" s="6" t="s">
        <v>14</v>
      </c>
      <c r="B65" s="3" t="s">
        <v>7</v>
      </c>
      <c r="C65" s="11">
        <f t="shared" si="1"/>
        <v>0</v>
      </c>
      <c r="D65" s="11">
        <f>[2]Sheet1!D65+[3]Sheet1!D65+[4]Sheet1!D65+[5]Sheet1!D65+[6]Sheet1!D65+[7]Sheet1!D65+[8]Sheet1!D65+[9]Sheet1!D65+[10]Sheet1!D65+[11]Sheet1!D65+[12]Sheet1!D65+[13]Sheet1!D65</f>
        <v>0</v>
      </c>
      <c r="E65" s="12">
        <f t="shared" si="4"/>
        <v>0</v>
      </c>
      <c r="F65" s="11">
        <f>[2]Sheet1!F65+[3]Sheet1!F65+[4]Sheet1!F65+[5]Sheet1!F65+[6]Sheet1!F65+[7]Sheet1!F65+[8]Sheet1!F65+[9]Sheet1!F65+[10]Sheet1!F65+[11]Sheet1!F65+[12]Sheet1!F65+[13]Sheet1!F65</f>
        <v>0</v>
      </c>
      <c r="G65" s="11">
        <f>[2]Sheet1!G65+[3]Sheet1!G65+[4]Sheet1!G65+[5]Sheet1!G65+[6]Sheet1!G65+[7]Sheet1!G65+[8]Sheet1!G65+[9]Sheet1!G65+[10]Sheet1!G65+[11]Sheet1!G65+[12]Sheet1!G65+[13]Sheet1!G65</f>
        <v>0</v>
      </c>
      <c r="H65" s="11">
        <f>[2]Sheet1!H65+[3]Sheet1!H65+[4]Sheet1!H65+[5]Sheet1!H65+[6]Sheet1!H65+[7]Sheet1!H65+[8]Sheet1!H65+[9]Sheet1!H65+[10]Sheet1!H65+[11]Sheet1!H65+[12]Sheet1!H65+[13]Sheet1!H65</f>
        <v>0</v>
      </c>
      <c r="I65" s="11">
        <f>[2]Sheet1!I65+[3]Sheet1!I65+[4]Sheet1!I65+[5]Sheet1!I65+[6]Sheet1!I65+[7]Sheet1!I65+[8]Sheet1!I65+[9]Sheet1!I65+[10]Sheet1!I65+[11]Sheet1!I65+[12]Sheet1!I65+[13]Sheet1!I65</f>
        <v>0</v>
      </c>
    </row>
    <row r="66" spans="1:9" ht="13.5" thickBot="1" x14ac:dyDescent="0.25">
      <c r="A66" s="6" t="s">
        <v>42</v>
      </c>
      <c r="B66" s="3" t="s">
        <v>26</v>
      </c>
      <c r="C66" s="11">
        <f t="shared" si="1"/>
        <v>0</v>
      </c>
      <c r="D66" s="11">
        <f>[2]Sheet1!D66+[3]Sheet1!D66+[4]Sheet1!D66+[5]Sheet1!D66+[6]Sheet1!D66+[7]Sheet1!D66+[8]Sheet1!D66+[9]Sheet1!D66+[10]Sheet1!D66+[11]Sheet1!D66+[12]Sheet1!D66+[13]Sheet1!D66</f>
        <v>0</v>
      </c>
      <c r="E66" s="12">
        <f t="shared" si="4"/>
        <v>0</v>
      </c>
      <c r="F66" s="11">
        <f>[2]Sheet1!F66+[3]Sheet1!F66+[4]Sheet1!F66+[5]Sheet1!F66+[6]Sheet1!F66+[7]Sheet1!F66+[8]Sheet1!F66+[9]Sheet1!F66+[10]Sheet1!F66+[11]Sheet1!F66+[12]Sheet1!F66+[13]Sheet1!F66</f>
        <v>0</v>
      </c>
      <c r="G66" s="11">
        <f>[2]Sheet1!G66+[3]Sheet1!G66+[4]Sheet1!G66+[5]Sheet1!G66+[6]Sheet1!G66+[7]Sheet1!G66+[8]Sheet1!G66+[9]Sheet1!G66+[10]Sheet1!G66+[11]Sheet1!G66+[12]Sheet1!G66+[13]Sheet1!G66</f>
        <v>0</v>
      </c>
      <c r="H66" s="11">
        <f>[2]Sheet1!H66+[3]Sheet1!H66+[4]Sheet1!H66+[5]Sheet1!H66+[6]Sheet1!H66+[7]Sheet1!H66+[8]Sheet1!H66+[9]Sheet1!H66+[10]Sheet1!H66+[11]Sheet1!H66+[12]Sheet1!H66+[13]Sheet1!H66</f>
        <v>0</v>
      </c>
      <c r="I66" s="11">
        <f>[2]Sheet1!I66+[3]Sheet1!I66+[4]Sheet1!I66+[5]Sheet1!I66+[6]Sheet1!I66+[7]Sheet1!I66+[8]Sheet1!I66+[9]Sheet1!I66+[10]Sheet1!I66+[11]Sheet1!I66+[12]Sheet1!I66+[13]Sheet1!I66</f>
        <v>0</v>
      </c>
    </row>
    <row r="67" spans="1:9" ht="13.5" thickBot="1" x14ac:dyDescent="0.25">
      <c r="A67" s="6" t="s">
        <v>43</v>
      </c>
      <c r="B67" s="6" t="s">
        <v>11</v>
      </c>
      <c r="C67" s="11">
        <f t="shared" si="1"/>
        <v>0</v>
      </c>
      <c r="D67" s="11">
        <f>[2]Sheet1!D67+[3]Sheet1!D67+[4]Sheet1!D67+[5]Sheet1!D67+[6]Sheet1!D67+[7]Sheet1!D67+[8]Sheet1!D67+[9]Sheet1!D67+[10]Sheet1!D67+[11]Sheet1!D67+[12]Sheet1!D67+[13]Sheet1!D67</f>
        <v>0</v>
      </c>
      <c r="E67" s="12">
        <f t="shared" si="4"/>
        <v>0</v>
      </c>
      <c r="F67" s="11">
        <f>[2]Sheet1!F67+[3]Sheet1!F67+[4]Sheet1!F67+[5]Sheet1!F67+[6]Sheet1!F67+[7]Sheet1!F67+[8]Sheet1!F67+[9]Sheet1!F67+[10]Sheet1!F67+[11]Sheet1!F67+[12]Sheet1!F67+[13]Sheet1!F67</f>
        <v>0</v>
      </c>
      <c r="G67" s="11">
        <f>[2]Sheet1!G67+[3]Sheet1!G67+[4]Sheet1!G67+[5]Sheet1!G67+[6]Sheet1!G67+[7]Sheet1!G67+[8]Sheet1!G67+[9]Sheet1!G67+[10]Sheet1!G67+[11]Sheet1!G67+[12]Sheet1!G67+[13]Sheet1!G67</f>
        <v>0</v>
      </c>
      <c r="H67" s="11">
        <f>[2]Sheet1!H67+[3]Sheet1!H67+[4]Sheet1!H67+[5]Sheet1!H67+[6]Sheet1!H67+[7]Sheet1!H67+[8]Sheet1!H67+[9]Sheet1!H67+[10]Sheet1!H67+[11]Sheet1!H67+[12]Sheet1!H67+[13]Sheet1!H67</f>
        <v>0</v>
      </c>
      <c r="I67" s="11">
        <f>[2]Sheet1!I67+[3]Sheet1!I67+[4]Sheet1!I67+[5]Sheet1!I67+[6]Sheet1!I67+[7]Sheet1!I67+[8]Sheet1!I67+[9]Sheet1!I67+[10]Sheet1!I67+[11]Sheet1!I67+[12]Sheet1!I67+[13]Sheet1!I67</f>
        <v>0</v>
      </c>
    </row>
    <row r="68" spans="1:9" ht="13.5" thickBot="1" x14ac:dyDescent="0.25">
      <c r="A68" s="5"/>
      <c r="B68" s="3" t="s">
        <v>26</v>
      </c>
      <c r="C68" s="11">
        <f t="shared" si="1"/>
        <v>0</v>
      </c>
      <c r="D68" s="11">
        <f>[2]Sheet1!D68+[3]Sheet1!D68+[4]Sheet1!D68+[5]Sheet1!D68+[6]Sheet1!D68+[7]Sheet1!D68+[8]Sheet1!D68+[9]Sheet1!D68+[10]Sheet1!D68+[11]Sheet1!D68+[12]Sheet1!D68+[13]Sheet1!D68</f>
        <v>0</v>
      </c>
      <c r="E68" s="12">
        <f t="shared" si="4"/>
        <v>0</v>
      </c>
      <c r="F68" s="11">
        <f>[2]Sheet1!F68+[3]Sheet1!F68+[4]Sheet1!F68+[5]Sheet1!F68+[6]Sheet1!F68+[7]Sheet1!F68+[8]Sheet1!F68+[9]Sheet1!F68+[10]Sheet1!F68+[11]Sheet1!F68+[12]Sheet1!F68+[13]Sheet1!F68</f>
        <v>0</v>
      </c>
      <c r="G68" s="11">
        <f>[2]Sheet1!G68+[3]Sheet1!G68+[4]Sheet1!G68+[5]Sheet1!G68+[6]Sheet1!G68+[7]Sheet1!G68+[8]Sheet1!G68+[9]Sheet1!G68+[10]Sheet1!G68+[11]Sheet1!G68+[12]Sheet1!G68+[13]Sheet1!G68</f>
        <v>0</v>
      </c>
      <c r="H68" s="11">
        <f>[2]Sheet1!H68+[3]Sheet1!H68+[4]Sheet1!H68+[5]Sheet1!H68+[6]Sheet1!H68+[7]Sheet1!H68+[8]Sheet1!H68+[9]Sheet1!H68+[10]Sheet1!H68+[11]Sheet1!H68+[12]Sheet1!H68+[13]Sheet1!H68</f>
        <v>0</v>
      </c>
      <c r="I68" s="11">
        <f>[2]Sheet1!I68+[3]Sheet1!I68+[4]Sheet1!I68+[5]Sheet1!I68+[6]Sheet1!I68+[7]Sheet1!I68+[8]Sheet1!I68+[9]Sheet1!I68+[10]Sheet1!I68+[11]Sheet1!I68+[12]Sheet1!I68+[13]Sheet1!I68</f>
        <v>0</v>
      </c>
    </row>
    <row r="69" spans="1:9" ht="13.5" thickBot="1" x14ac:dyDescent="0.25">
      <c r="A69" s="6" t="s">
        <v>44</v>
      </c>
      <c r="B69" s="3" t="s">
        <v>18</v>
      </c>
      <c r="C69" s="11">
        <f t="shared" si="1"/>
        <v>0</v>
      </c>
      <c r="D69" s="11">
        <f>[2]Sheet1!D69+[3]Sheet1!D69+[4]Sheet1!D69+[5]Sheet1!D69+[6]Sheet1!D69+[7]Sheet1!D69+[8]Sheet1!D69+[9]Sheet1!D69+[10]Sheet1!D69+[11]Sheet1!D69+[12]Sheet1!D69+[13]Sheet1!D69</f>
        <v>0</v>
      </c>
      <c r="E69" s="12">
        <f t="shared" si="4"/>
        <v>0</v>
      </c>
      <c r="F69" s="11">
        <f>[2]Sheet1!F69+[3]Sheet1!F69+[4]Sheet1!F69+[5]Sheet1!F69+[6]Sheet1!F69+[7]Sheet1!F69+[8]Sheet1!F69+[9]Sheet1!F69+[10]Sheet1!F69+[11]Sheet1!F69+[12]Sheet1!F69+[13]Sheet1!F69</f>
        <v>0</v>
      </c>
      <c r="G69" s="11">
        <f>[2]Sheet1!G69+[3]Sheet1!G69+[4]Sheet1!G69+[5]Sheet1!G69+[6]Sheet1!G69+[7]Sheet1!G69+[8]Sheet1!G69+[9]Sheet1!G69+[10]Sheet1!G69+[11]Sheet1!G69+[12]Sheet1!G69+[13]Sheet1!G69</f>
        <v>0</v>
      </c>
      <c r="H69" s="11">
        <f>[2]Sheet1!H69+[3]Sheet1!H69+[4]Sheet1!H69+[5]Sheet1!H69+[6]Sheet1!H69+[7]Sheet1!H69+[8]Sheet1!H69+[9]Sheet1!H69+[10]Sheet1!H69+[11]Sheet1!H69+[12]Sheet1!H69+[13]Sheet1!H69</f>
        <v>0</v>
      </c>
      <c r="I69" s="11">
        <f>[2]Sheet1!I69+[3]Sheet1!I69+[4]Sheet1!I69+[5]Sheet1!I69+[6]Sheet1!I69+[7]Sheet1!I69+[8]Sheet1!I69+[9]Sheet1!I69+[10]Sheet1!I69+[11]Sheet1!I69+[12]Sheet1!I69+[13]Sheet1!I69</f>
        <v>0</v>
      </c>
    </row>
    <row r="70" spans="1:9" ht="13.5" thickBot="1" x14ac:dyDescent="0.25">
      <c r="A70" s="5"/>
      <c r="B70" s="3" t="s">
        <v>26</v>
      </c>
      <c r="C70" s="11">
        <f t="shared" si="1"/>
        <v>0</v>
      </c>
      <c r="D70" s="11">
        <f>[2]Sheet1!D70+[3]Sheet1!D70+[4]Sheet1!D70+[5]Sheet1!D70+[6]Sheet1!D70+[7]Sheet1!D70+[8]Sheet1!D70+[9]Sheet1!D70+[10]Sheet1!D70+[11]Sheet1!D70+[12]Sheet1!D70+[13]Sheet1!D70</f>
        <v>0</v>
      </c>
      <c r="E70" s="12">
        <f t="shared" si="4"/>
        <v>0</v>
      </c>
      <c r="F70" s="11">
        <f>[2]Sheet1!F70+[3]Sheet1!F70+[4]Sheet1!F70+[5]Sheet1!F70+[6]Sheet1!F70+[7]Sheet1!F70+[8]Sheet1!F70+[9]Sheet1!F70+[10]Sheet1!F70+[11]Sheet1!F70+[12]Sheet1!F70+[13]Sheet1!F70</f>
        <v>0</v>
      </c>
      <c r="G70" s="11">
        <f>[2]Sheet1!G70+[3]Sheet1!G70+[4]Sheet1!G70+[5]Sheet1!G70+[6]Sheet1!G70+[7]Sheet1!G70+[8]Sheet1!G70+[9]Sheet1!G70+[10]Sheet1!G70+[11]Sheet1!G70+[12]Sheet1!G70+[13]Sheet1!G70</f>
        <v>0</v>
      </c>
      <c r="H70" s="11">
        <f>[2]Sheet1!H70+[3]Sheet1!H70+[4]Sheet1!H70+[5]Sheet1!H70+[6]Sheet1!H70+[7]Sheet1!H70+[8]Sheet1!H70+[9]Sheet1!H70+[10]Sheet1!H70+[11]Sheet1!H70+[12]Sheet1!H70+[13]Sheet1!H70</f>
        <v>0</v>
      </c>
      <c r="I70" s="11">
        <f>[2]Sheet1!I70+[3]Sheet1!I70+[4]Sheet1!I70+[5]Sheet1!I70+[6]Sheet1!I70+[7]Sheet1!I70+[8]Sheet1!I70+[9]Sheet1!I70+[10]Sheet1!I70+[11]Sheet1!I70+[12]Sheet1!I70+[13]Sheet1!I70</f>
        <v>0</v>
      </c>
    </row>
    <row r="71" spans="1:9" ht="13.5" thickBot="1" x14ac:dyDescent="0.25">
      <c r="A71" s="6" t="s">
        <v>45</v>
      </c>
      <c r="B71" s="3" t="s">
        <v>18</v>
      </c>
      <c r="C71" s="11">
        <f t="shared" si="1"/>
        <v>0</v>
      </c>
      <c r="D71" s="11">
        <f>[2]Sheet1!D71+[3]Sheet1!D71+[4]Sheet1!D71+[5]Sheet1!D71+[6]Sheet1!D71+[7]Sheet1!D71+[8]Sheet1!D71+[9]Sheet1!D71+[10]Sheet1!D71+[11]Sheet1!D71+[12]Sheet1!D71+[13]Sheet1!D71</f>
        <v>0</v>
      </c>
      <c r="E71" s="12">
        <f t="shared" si="4"/>
        <v>0</v>
      </c>
      <c r="F71" s="11">
        <f>[2]Sheet1!F71+[3]Sheet1!F71+[4]Sheet1!F71+[5]Sheet1!F71+[6]Sheet1!F71+[7]Sheet1!F71+[8]Sheet1!F71+[9]Sheet1!F71+[10]Sheet1!F71+[11]Sheet1!F71+[12]Sheet1!F71+[13]Sheet1!F71</f>
        <v>0</v>
      </c>
      <c r="G71" s="11">
        <f>[2]Sheet1!G71+[3]Sheet1!G71+[4]Sheet1!G71+[5]Sheet1!G71+[6]Sheet1!G71+[7]Sheet1!G71+[8]Sheet1!G71+[9]Sheet1!G71+[10]Sheet1!G71+[11]Sheet1!G71+[12]Sheet1!G71+[13]Sheet1!G71</f>
        <v>0</v>
      </c>
      <c r="H71" s="11">
        <f>[2]Sheet1!H71+[3]Sheet1!H71+[4]Sheet1!H71+[5]Sheet1!H71+[6]Sheet1!H71+[7]Sheet1!H71+[8]Sheet1!H71+[9]Sheet1!H71+[10]Sheet1!H71+[11]Sheet1!H71+[12]Sheet1!H71+[13]Sheet1!H71</f>
        <v>0</v>
      </c>
      <c r="I71" s="11">
        <f>[2]Sheet1!I71+[3]Sheet1!I71+[4]Sheet1!I71+[5]Sheet1!I71+[6]Sheet1!I71+[7]Sheet1!I71+[8]Sheet1!I71+[9]Sheet1!I71+[10]Sheet1!I71+[11]Sheet1!I71+[12]Sheet1!I71+[13]Sheet1!I71</f>
        <v>0</v>
      </c>
    </row>
    <row r="72" spans="1:9" ht="13.5" thickBot="1" x14ac:dyDescent="0.25">
      <c r="A72" s="6" t="s">
        <v>42</v>
      </c>
      <c r="B72" s="3" t="s">
        <v>26</v>
      </c>
      <c r="C72" s="11">
        <f t="shared" si="1"/>
        <v>0</v>
      </c>
      <c r="D72" s="11">
        <f>[2]Sheet1!D72+[3]Sheet1!D72+[4]Sheet1!D72+[5]Sheet1!D72+[6]Sheet1!D72+[7]Sheet1!D72+[8]Sheet1!D72+[9]Sheet1!D72+[10]Sheet1!D72+[11]Sheet1!D72+[12]Sheet1!D72+[13]Sheet1!D72</f>
        <v>0</v>
      </c>
      <c r="E72" s="12">
        <f t="shared" si="4"/>
        <v>0</v>
      </c>
      <c r="F72" s="11">
        <f>[2]Sheet1!F72+[3]Sheet1!F72+[4]Sheet1!F72+[5]Sheet1!F72+[6]Sheet1!F72+[7]Sheet1!F72+[8]Sheet1!F72+[9]Sheet1!F72+[10]Sheet1!F72+[11]Sheet1!F72+[12]Sheet1!F72+[13]Sheet1!F72</f>
        <v>0</v>
      </c>
      <c r="G72" s="11">
        <f>[2]Sheet1!G72+[3]Sheet1!G72+[4]Sheet1!G72+[5]Sheet1!G72+[6]Sheet1!G72+[7]Sheet1!G72+[8]Sheet1!G72+[9]Sheet1!G72+[10]Sheet1!G72+[11]Sheet1!G72+[12]Sheet1!G72+[13]Sheet1!G72</f>
        <v>0</v>
      </c>
      <c r="H72" s="11">
        <f>[2]Sheet1!H72+[3]Sheet1!H72+[4]Sheet1!H72+[5]Sheet1!H72+[6]Sheet1!H72+[7]Sheet1!H72+[8]Sheet1!H72+[9]Sheet1!H72+[10]Sheet1!H72+[11]Sheet1!H72+[12]Sheet1!H72+[13]Sheet1!H72</f>
        <v>0</v>
      </c>
      <c r="I72" s="11">
        <f>[2]Sheet1!I72+[3]Sheet1!I72+[4]Sheet1!I72+[5]Sheet1!I72+[6]Sheet1!I72+[7]Sheet1!I72+[8]Sheet1!I72+[9]Sheet1!I72+[10]Sheet1!I72+[11]Sheet1!I72+[12]Sheet1!I72+[13]Sheet1!I72</f>
        <v>0</v>
      </c>
    </row>
    <row r="73" spans="1:9" ht="13.5" thickBot="1" x14ac:dyDescent="0.25">
      <c r="A73" s="6" t="s">
        <v>46</v>
      </c>
      <c r="B73" s="3" t="s">
        <v>18</v>
      </c>
      <c r="C73" s="11">
        <f t="shared" si="1"/>
        <v>0</v>
      </c>
      <c r="D73" s="11">
        <f>[2]Sheet1!D73+[3]Sheet1!D73+[4]Sheet1!D73+[5]Sheet1!D73+[6]Sheet1!D73+[7]Sheet1!D73+[8]Sheet1!D73+[9]Sheet1!D73+[10]Sheet1!D73+[11]Sheet1!D73+[12]Sheet1!D73+[13]Sheet1!D73</f>
        <v>0</v>
      </c>
      <c r="E73" s="12">
        <f t="shared" si="4"/>
        <v>0</v>
      </c>
      <c r="F73" s="11">
        <f>[2]Sheet1!F73+[3]Sheet1!F73+[4]Sheet1!F73+[5]Sheet1!F73+[6]Sheet1!F73+[7]Sheet1!F73+[8]Sheet1!F73+[9]Sheet1!F73+[10]Sheet1!F73+[11]Sheet1!F73+[12]Sheet1!F73+[13]Sheet1!F73</f>
        <v>0</v>
      </c>
      <c r="G73" s="11">
        <f>[2]Sheet1!G73+[3]Sheet1!G73+[4]Sheet1!G73+[5]Sheet1!G73+[6]Sheet1!G73+[7]Sheet1!G73+[8]Sheet1!G73+[9]Sheet1!G73+[10]Sheet1!G73+[11]Sheet1!G73+[12]Sheet1!G73+[13]Sheet1!G73</f>
        <v>0</v>
      </c>
      <c r="H73" s="11">
        <f>[2]Sheet1!H73+[3]Sheet1!H73+[4]Sheet1!H73+[5]Sheet1!H73+[6]Sheet1!H73+[7]Sheet1!H73+[8]Sheet1!H73+[9]Sheet1!H73+[10]Sheet1!H73+[11]Sheet1!H73+[12]Sheet1!H73+[13]Sheet1!H73</f>
        <v>0</v>
      </c>
      <c r="I73" s="11">
        <f>[2]Sheet1!I73+[3]Sheet1!I73+[4]Sheet1!I73+[5]Sheet1!I73+[6]Sheet1!I73+[7]Sheet1!I73+[8]Sheet1!I73+[9]Sheet1!I73+[10]Sheet1!I73+[11]Sheet1!I73+[12]Sheet1!I73+[13]Sheet1!I73</f>
        <v>0</v>
      </c>
    </row>
    <row r="74" spans="1:9" ht="13.5" thickBot="1" x14ac:dyDescent="0.25">
      <c r="A74" s="5"/>
      <c r="B74" s="3" t="s">
        <v>26</v>
      </c>
      <c r="C74" s="11">
        <f t="shared" si="1"/>
        <v>0</v>
      </c>
      <c r="D74" s="11">
        <f>[2]Sheet1!D74+[3]Sheet1!D74+[4]Sheet1!D74+[5]Sheet1!D74+[6]Sheet1!D74+[7]Sheet1!D74+[8]Sheet1!D74+[9]Sheet1!D74+[10]Sheet1!D74+[11]Sheet1!D74+[12]Sheet1!D74+[13]Sheet1!D74</f>
        <v>0</v>
      </c>
      <c r="E74" s="12">
        <f t="shared" si="4"/>
        <v>0</v>
      </c>
      <c r="F74" s="11">
        <f>[2]Sheet1!F74+[3]Sheet1!F74+[4]Sheet1!F74+[5]Sheet1!F74+[6]Sheet1!F74+[7]Sheet1!F74+[8]Sheet1!F74+[9]Sheet1!F74+[10]Sheet1!F74+[11]Sheet1!F74+[12]Sheet1!F74+[13]Sheet1!F74</f>
        <v>0</v>
      </c>
      <c r="G74" s="11">
        <f>[2]Sheet1!G74+[3]Sheet1!G74+[4]Sheet1!G74+[5]Sheet1!G74+[6]Sheet1!G74+[7]Sheet1!G74+[8]Sheet1!G74+[9]Sheet1!G74+[10]Sheet1!G74+[11]Sheet1!G74+[12]Sheet1!G74+[13]Sheet1!G74</f>
        <v>0</v>
      </c>
      <c r="H74" s="11">
        <f>[2]Sheet1!H74+[3]Sheet1!H74+[4]Sheet1!H74+[5]Sheet1!H74+[6]Sheet1!H74+[7]Sheet1!H74+[8]Sheet1!H74+[9]Sheet1!H74+[10]Sheet1!H74+[11]Sheet1!H74+[12]Sheet1!H74+[13]Sheet1!H74</f>
        <v>0</v>
      </c>
      <c r="I74" s="11">
        <f>[2]Sheet1!I74+[3]Sheet1!I74+[4]Sheet1!I74+[5]Sheet1!I74+[6]Sheet1!I74+[7]Sheet1!I74+[8]Sheet1!I74+[9]Sheet1!I74+[10]Sheet1!I74+[11]Sheet1!I74+[12]Sheet1!I74+[13]Sheet1!I74</f>
        <v>0</v>
      </c>
    </row>
    <row r="75" spans="1:9" ht="13.5" thickBot="1" x14ac:dyDescent="0.25">
      <c r="A75" s="6" t="s">
        <v>47</v>
      </c>
      <c r="B75" s="3" t="s">
        <v>18</v>
      </c>
      <c r="C75" s="11">
        <f t="shared" si="1"/>
        <v>0</v>
      </c>
      <c r="D75" s="11">
        <f>[2]Sheet1!D75+[3]Sheet1!D75+[4]Sheet1!D75+[5]Sheet1!D75+[6]Sheet1!D75+[7]Sheet1!D75+[8]Sheet1!D75+[9]Sheet1!D75+[10]Sheet1!D75+[11]Sheet1!D75+[12]Sheet1!D75+[13]Sheet1!D75</f>
        <v>0</v>
      </c>
      <c r="E75" s="12">
        <f t="shared" si="4"/>
        <v>0</v>
      </c>
      <c r="F75" s="11">
        <f>[2]Sheet1!F75+[3]Sheet1!F75+[4]Sheet1!F75+[5]Sheet1!F75+[6]Sheet1!F75+[7]Sheet1!F75+[8]Sheet1!F75+[9]Sheet1!F75+[10]Sheet1!F75+[11]Sheet1!F75+[12]Sheet1!F75+[13]Sheet1!F75</f>
        <v>0</v>
      </c>
      <c r="G75" s="11">
        <f>[2]Sheet1!G75+[3]Sheet1!G75+[4]Sheet1!G75+[5]Sheet1!G75+[6]Sheet1!G75+[7]Sheet1!G75+[8]Sheet1!G75+[9]Sheet1!G75+[10]Sheet1!G75+[11]Sheet1!G75+[12]Sheet1!G75+[13]Sheet1!G75</f>
        <v>0</v>
      </c>
      <c r="H75" s="11">
        <f>[2]Sheet1!H75+[3]Sheet1!H75+[4]Sheet1!H75+[5]Sheet1!H75+[6]Sheet1!H75+[7]Sheet1!H75+[8]Sheet1!H75+[9]Sheet1!H75+[10]Sheet1!H75+[11]Sheet1!H75+[12]Sheet1!H75+[13]Sheet1!H75</f>
        <v>0</v>
      </c>
      <c r="I75" s="11">
        <f>[2]Sheet1!I75+[3]Sheet1!I75+[4]Sheet1!I75+[5]Sheet1!I75+[6]Sheet1!I75+[7]Sheet1!I75+[8]Sheet1!I75+[9]Sheet1!I75+[10]Sheet1!I75+[11]Sheet1!I75+[12]Sheet1!I75+[13]Sheet1!I75</f>
        <v>0</v>
      </c>
    </row>
    <row r="76" spans="1:9" ht="13.5" thickBot="1" x14ac:dyDescent="0.25">
      <c r="A76" s="6" t="s">
        <v>24</v>
      </c>
      <c r="B76" s="3" t="s">
        <v>26</v>
      </c>
      <c r="C76" s="11">
        <f t="shared" si="1"/>
        <v>0</v>
      </c>
      <c r="D76" s="11">
        <f>[2]Sheet1!D76+[3]Sheet1!D76+[4]Sheet1!D76+[5]Sheet1!D76+[6]Sheet1!D76+[7]Sheet1!D76+[8]Sheet1!D76+[9]Sheet1!D76+[10]Sheet1!D76+[11]Sheet1!D76+[12]Sheet1!D76+[13]Sheet1!D76</f>
        <v>0</v>
      </c>
      <c r="E76" s="12">
        <f t="shared" si="4"/>
        <v>0</v>
      </c>
      <c r="F76" s="11">
        <f>[2]Sheet1!F76+[3]Sheet1!F76+[4]Sheet1!F76+[5]Sheet1!F76+[6]Sheet1!F76+[7]Sheet1!F76+[8]Sheet1!F76+[9]Sheet1!F76+[10]Sheet1!F76+[11]Sheet1!F76+[12]Sheet1!F76+[13]Sheet1!F76</f>
        <v>0</v>
      </c>
      <c r="G76" s="11">
        <f>[2]Sheet1!G76+[3]Sheet1!G76+[4]Sheet1!G76+[5]Sheet1!G76+[6]Sheet1!G76+[7]Sheet1!G76+[8]Sheet1!G76+[9]Sheet1!G76+[10]Sheet1!G76+[11]Sheet1!G76+[12]Sheet1!G76+[13]Sheet1!G76</f>
        <v>0</v>
      </c>
      <c r="H76" s="11">
        <f>[2]Sheet1!H76+[3]Sheet1!H76+[4]Sheet1!H76+[5]Sheet1!H76+[6]Sheet1!H76+[7]Sheet1!H76+[8]Sheet1!H76+[9]Sheet1!H76+[10]Sheet1!H76+[11]Sheet1!H76+[12]Sheet1!H76+[13]Sheet1!H76</f>
        <v>0</v>
      </c>
      <c r="I76" s="11">
        <f>[2]Sheet1!I76+[3]Sheet1!I76+[4]Sheet1!I76+[5]Sheet1!I76+[6]Sheet1!I76+[7]Sheet1!I76+[8]Sheet1!I76+[9]Sheet1!I76+[10]Sheet1!I76+[11]Sheet1!I76+[12]Sheet1!I76+[13]Sheet1!I76</f>
        <v>0</v>
      </c>
    </row>
    <row r="77" spans="1:9" ht="13.5" thickBot="1" x14ac:dyDescent="0.25">
      <c r="A77" s="6" t="s">
        <v>48</v>
      </c>
      <c r="B77" s="3" t="s">
        <v>18</v>
      </c>
      <c r="C77" s="11">
        <f t="shared" si="1"/>
        <v>0</v>
      </c>
      <c r="D77" s="11">
        <f>[2]Sheet1!D77+[3]Sheet1!D77+[4]Sheet1!D77+[5]Sheet1!D77+[6]Sheet1!D77+[7]Sheet1!D77+[8]Sheet1!D77+[9]Sheet1!D77+[10]Sheet1!D77+[11]Sheet1!D77+[12]Sheet1!D77+[13]Sheet1!D77</f>
        <v>0</v>
      </c>
      <c r="E77" s="12">
        <f t="shared" si="4"/>
        <v>0</v>
      </c>
      <c r="F77" s="11">
        <f>[2]Sheet1!F77+[3]Sheet1!F77+[4]Sheet1!F77+[5]Sheet1!F77+[6]Sheet1!F77+[7]Sheet1!F77+[8]Sheet1!F77+[9]Sheet1!F77+[10]Sheet1!F77+[11]Sheet1!F77+[12]Sheet1!F77+[13]Sheet1!F77</f>
        <v>0</v>
      </c>
      <c r="G77" s="11">
        <f>[2]Sheet1!G77+[3]Sheet1!G77+[4]Sheet1!G77+[5]Sheet1!G77+[6]Sheet1!G77+[7]Sheet1!G77+[8]Sheet1!G77+[9]Sheet1!G77+[10]Sheet1!G77+[11]Sheet1!G77+[12]Sheet1!G77+[13]Sheet1!G77</f>
        <v>0</v>
      </c>
      <c r="H77" s="11">
        <f>[2]Sheet1!H77+[3]Sheet1!H77+[4]Sheet1!H77+[5]Sheet1!H77+[6]Sheet1!H77+[7]Sheet1!H77+[8]Sheet1!H77+[9]Sheet1!H77+[10]Sheet1!H77+[11]Sheet1!H77+[12]Sheet1!H77+[13]Sheet1!H77</f>
        <v>0</v>
      </c>
      <c r="I77" s="11">
        <f>[2]Sheet1!I77+[3]Sheet1!I77+[4]Sheet1!I77+[5]Sheet1!I77+[6]Sheet1!I77+[7]Sheet1!I77+[8]Sheet1!I77+[9]Sheet1!I77+[10]Sheet1!I77+[11]Sheet1!I77+[12]Sheet1!I77+[13]Sheet1!I77</f>
        <v>0</v>
      </c>
    </row>
    <row r="78" spans="1:9" ht="13.5" thickBot="1" x14ac:dyDescent="0.25">
      <c r="A78" s="5"/>
      <c r="B78" s="3" t="s">
        <v>26</v>
      </c>
      <c r="C78" s="11">
        <f t="shared" si="1"/>
        <v>0</v>
      </c>
      <c r="D78" s="11">
        <f>[2]Sheet1!D78+[3]Sheet1!D78+[4]Sheet1!D78+[5]Sheet1!D78+[6]Sheet1!D78+[7]Sheet1!D78+[8]Sheet1!D78+[9]Sheet1!D78+[10]Sheet1!D78+[11]Sheet1!D78+[12]Sheet1!D78+[13]Sheet1!D78</f>
        <v>0</v>
      </c>
      <c r="E78" s="12">
        <f t="shared" si="4"/>
        <v>0</v>
      </c>
      <c r="F78" s="11">
        <f>[2]Sheet1!F78+[3]Sheet1!F78+[4]Sheet1!F78+[5]Sheet1!F78+[6]Sheet1!F78+[7]Sheet1!F78+[8]Sheet1!F78+[9]Sheet1!F78+[10]Sheet1!F78+[11]Sheet1!F78+[12]Sheet1!F78+[13]Sheet1!F78</f>
        <v>0</v>
      </c>
      <c r="G78" s="11">
        <f>[2]Sheet1!G78+[3]Sheet1!G78+[4]Sheet1!G78+[5]Sheet1!G78+[6]Sheet1!G78+[7]Sheet1!G78+[8]Sheet1!G78+[9]Sheet1!G78+[10]Sheet1!G78+[11]Sheet1!G78+[12]Sheet1!G78+[13]Sheet1!G78</f>
        <v>0</v>
      </c>
      <c r="H78" s="11">
        <f>[2]Sheet1!H78+[3]Sheet1!H78+[4]Sheet1!H78+[5]Sheet1!H78+[6]Sheet1!H78+[7]Sheet1!H78+[8]Sheet1!H78+[9]Sheet1!H78+[10]Sheet1!H78+[11]Sheet1!H78+[12]Sheet1!H78+[13]Sheet1!H78</f>
        <v>0</v>
      </c>
      <c r="I78" s="11">
        <f>[2]Sheet1!I78+[3]Sheet1!I78+[4]Sheet1!I78+[5]Sheet1!I78+[6]Sheet1!I78+[7]Sheet1!I78+[8]Sheet1!I78+[9]Sheet1!I78+[10]Sheet1!I78+[11]Sheet1!I78+[12]Sheet1!I78+[13]Sheet1!I78</f>
        <v>0</v>
      </c>
    </row>
    <row r="79" spans="1:9" ht="13.5" thickBot="1" x14ac:dyDescent="0.25">
      <c r="A79" s="6" t="s">
        <v>49</v>
      </c>
      <c r="B79" s="3" t="s">
        <v>18</v>
      </c>
      <c r="C79" s="11">
        <f t="shared" si="1"/>
        <v>0</v>
      </c>
      <c r="D79" s="11">
        <f>[2]Sheet1!D79+[3]Sheet1!D79+[4]Sheet1!D79+[5]Sheet1!D79+[6]Sheet1!D79+[7]Sheet1!D79+[8]Sheet1!D79+[9]Sheet1!D79+[10]Sheet1!D79+[11]Sheet1!D79+[12]Sheet1!D79+[13]Sheet1!D79</f>
        <v>0</v>
      </c>
      <c r="E79" s="12">
        <f t="shared" si="4"/>
        <v>0</v>
      </c>
      <c r="F79" s="11">
        <f>[2]Sheet1!F79+[3]Sheet1!F79+[4]Sheet1!F79+[5]Sheet1!F79+[6]Sheet1!F79+[7]Sheet1!F79+[8]Sheet1!F79+[9]Sheet1!F79+[10]Sheet1!F79+[11]Sheet1!F79+[12]Sheet1!F79+[13]Sheet1!F79</f>
        <v>0</v>
      </c>
      <c r="G79" s="11">
        <f>[2]Sheet1!G79+[3]Sheet1!G79+[4]Sheet1!G79+[5]Sheet1!G79+[6]Sheet1!G79+[7]Sheet1!G79+[8]Sheet1!G79+[9]Sheet1!G79+[10]Sheet1!G79+[11]Sheet1!G79+[12]Sheet1!G79+[13]Sheet1!G79</f>
        <v>0</v>
      </c>
      <c r="H79" s="11">
        <f>[2]Sheet1!H79+[3]Sheet1!H79+[4]Sheet1!H79+[5]Sheet1!H79+[6]Sheet1!H79+[7]Sheet1!H79+[8]Sheet1!H79+[9]Sheet1!H79+[10]Sheet1!H79+[11]Sheet1!H79+[12]Sheet1!H79+[13]Sheet1!H79</f>
        <v>0</v>
      </c>
      <c r="I79" s="11">
        <f>[2]Sheet1!I79+[3]Sheet1!I79+[4]Sheet1!I79+[5]Sheet1!I79+[6]Sheet1!I79+[7]Sheet1!I79+[8]Sheet1!I79+[9]Sheet1!I79+[10]Sheet1!I79+[11]Sheet1!I79+[12]Sheet1!I79+[13]Sheet1!I79</f>
        <v>0</v>
      </c>
    </row>
    <row r="80" spans="1:9" ht="13.5" thickBot="1" x14ac:dyDescent="0.25">
      <c r="A80" s="5"/>
      <c r="B80" s="3" t="s">
        <v>26</v>
      </c>
      <c r="C80" s="11">
        <f t="shared" si="1"/>
        <v>0</v>
      </c>
      <c r="D80" s="11">
        <f>[2]Sheet1!D80+[3]Sheet1!D80+[4]Sheet1!D80+[5]Sheet1!D80+[6]Sheet1!D80+[7]Sheet1!D80+[8]Sheet1!D80+[9]Sheet1!D80+[10]Sheet1!D80+[11]Sheet1!D80+[12]Sheet1!D80+[13]Sheet1!D80</f>
        <v>0</v>
      </c>
      <c r="E80" s="12">
        <f t="shared" si="4"/>
        <v>0</v>
      </c>
      <c r="F80" s="11">
        <f>[2]Sheet1!F80+[3]Sheet1!F80+[4]Sheet1!F80+[5]Sheet1!F80+[6]Sheet1!F80+[7]Sheet1!F80+[8]Sheet1!F80+[9]Sheet1!F80+[10]Sheet1!F80+[11]Sheet1!F80+[12]Sheet1!F80+[13]Sheet1!F80</f>
        <v>0</v>
      </c>
      <c r="G80" s="11">
        <f>[2]Sheet1!G80+[3]Sheet1!G80+[4]Sheet1!G80+[5]Sheet1!G80+[6]Sheet1!G80+[7]Sheet1!G80+[8]Sheet1!G80+[9]Sheet1!G80+[10]Sheet1!G80+[11]Sheet1!G80+[12]Sheet1!G80+[13]Sheet1!G80</f>
        <v>0</v>
      </c>
      <c r="H80" s="11">
        <f>[2]Sheet1!H80+[3]Sheet1!H80+[4]Sheet1!H80+[5]Sheet1!H80+[6]Sheet1!H80+[7]Sheet1!H80+[8]Sheet1!H80+[9]Sheet1!H80+[10]Sheet1!H80+[11]Sheet1!H80+[12]Sheet1!H80+[13]Sheet1!H80</f>
        <v>0</v>
      </c>
      <c r="I80" s="11">
        <f>[2]Sheet1!I80+[3]Sheet1!I80+[4]Sheet1!I80+[5]Sheet1!I80+[6]Sheet1!I80+[7]Sheet1!I80+[8]Sheet1!I80+[9]Sheet1!I80+[10]Sheet1!I80+[11]Sheet1!I80+[12]Sheet1!I80+[13]Sheet1!I80</f>
        <v>0</v>
      </c>
    </row>
    <row r="81" spans="1:9" ht="13.5" thickBot="1" x14ac:dyDescent="0.25">
      <c r="A81" s="6" t="s">
        <v>50</v>
      </c>
      <c r="B81" s="3" t="s">
        <v>18</v>
      </c>
      <c r="C81" s="11">
        <f t="shared" si="1"/>
        <v>0</v>
      </c>
      <c r="D81" s="11">
        <f>[2]Sheet1!D81+[3]Sheet1!D81+[4]Sheet1!D81+[5]Sheet1!D81+[6]Sheet1!D81+[7]Sheet1!D81+[8]Sheet1!D81+[9]Sheet1!D81+[10]Sheet1!D81+[11]Sheet1!D81+[12]Sheet1!D81+[13]Sheet1!D81</f>
        <v>0</v>
      </c>
      <c r="E81" s="12">
        <f t="shared" si="4"/>
        <v>0</v>
      </c>
      <c r="F81" s="11">
        <f>[2]Sheet1!F81+[3]Sheet1!F81+[4]Sheet1!F81+[5]Sheet1!F81+[6]Sheet1!F81+[7]Sheet1!F81+[8]Sheet1!F81+[9]Sheet1!F81+[10]Sheet1!F81+[11]Sheet1!F81+[12]Sheet1!F81+[13]Sheet1!F81</f>
        <v>0</v>
      </c>
      <c r="G81" s="11">
        <f>[2]Sheet1!G81+[3]Sheet1!G81+[4]Sheet1!G81+[5]Sheet1!G81+[6]Sheet1!G81+[7]Sheet1!G81+[8]Sheet1!G81+[9]Sheet1!G81+[10]Sheet1!G81+[11]Sheet1!G81+[12]Sheet1!G81+[13]Sheet1!G81</f>
        <v>0</v>
      </c>
      <c r="H81" s="11">
        <f>[2]Sheet1!H81+[3]Sheet1!H81+[4]Sheet1!H81+[5]Sheet1!H81+[6]Sheet1!H81+[7]Sheet1!H81+[8]Sheet1!H81+[9]Sheet1!H81+[10]Sheet1!H81+[11]Sheet1!H81+[12]Sheet1!H81+[13]Sheet1!H81</f>
        <v>0</v>
      </c>
      <c r="I81" s="11">
        <f>[2]Sheet1!I81+[3]Sheet1!I81+[4]Sheet1!I81+[5]Sheet1!I81+[6]Sheet1!I81+[7]Sheet1!I81+[8]Sheet1!I81+[9]Sheet1!I81+[10]Sheet1!I81+[11]Sheet1!I81+[12]Sheet1!I81+[13]Sheet1!I81</f>
        <v>0</v>
      </c>
    </row>
    <row r="82" spans="1:9" ht="13.5" thickBot="1" x14ac:dyDescent="0.25">
      <c r="A82" s="6" t="s">
        <v>29</v>
      </c>
      <c r="B82" s="3" t="s">
        <v>26</v>
      </c>
      <c r="C82" s="11">
        <f t="shared" si="1"/>
        <v>0</v>
      </c>
      <c r="D82" s="11">
        <f>[2]Sheet1!D82+[3]Sheet1!D82+[4]Sheet1!D82+[5]Sheet1!D82+[6]Sheet1!D82+[7]Sheet1!D82+[8]Sheet1!D82+[9]Sheet1!D82+[10]Sheet1!D82+[11]Sheet1!D82+[12]Sheet1!D82+[13]Sheet1!D82</f>
        <v>0</v>
      </c>
      <c r="E82" s="12">
        <f t="shared" si="4"/>
        <v>0</v>
      </c>
      <c r="F82" s="11">
        <f>[2]Sheet1!F82+[3]Sheet1!F82+[4]Sheet1!F82+[5]Sheet1!F82+[6]Sheet1!F82+[7]Sheet1!F82+[8]Sheet1!F82+[9]Sheet1!F82+[10]Sheet1!F82+[11]Sheet1!F82+[12]Sheet1!F82+[13]Sheet1!F82</f>
        <v>0</v>
      </c>
      <c r="G82" s="11">
        <f>[2]Sheet1!G82+[3]Sheet1!G82+[4]Sheet1!G82+[5]Sheet1!G82+[6]Sheet1!G82+[7]Sheet1!G82+[8]Sheet1!G82+[9]Sheet1!G82+[10]Sheet1!G82+[11]Sheet1!G82+[12]Sheet1!G82+[13]Sheet1!G82</f>
        <v>0</v>
      </c>
      <c r="H82" s="11">
        <f>[2]Sheet1!H82+[3]Sheet1!H82+[4]Sheet1!H82+[5]Sheet1!H82+[6]Sheet1!H82+[7]Sheet1!H82+[8]Sheet1!H82+[9]Sheet1!H82+[10]Sheet1!H82+[11]Sheet1!H82+[12]Sheet1!H82+[13]Sheet1!H82</f>
        <v>0</v>
      </c>
      <c r="I82" s="11">
        <f>[2]Sheet1!I82+[3]Sheet1!I82+[4]Sheet1!I82+[5]Sheet1!I82+[6]Sheet1!I82+[7]Sheet1!I82+[8]Sheet1!I82+[9]Sheet1!I82+[10]Sheet1!I82+[11]Sheet1!I82+[12]Sheet1!I82+[13]Sheet1!I82</f>
        <v>0</v>
      </c>
    </row>
    <row r="83" spans="1:9" ht="13.5" thickBot="1" x14ac:dyDescent="0.25">
      <c r="A83" s="6" t="s">
        <v>51</v>
      </c>
      <c r="B83" s="6" t="s">
        <v>11</v>
      </c>
      <c r="C83" s="11">
        <f t="shared" si="1"/>
        <v>0</v>
      </c>
      <c r="D83" s="11">
        <f>[2]Sheet1!D83+[3]Sheet1!D83+[4]Sheet1!D83+[5]Sheet1!D83+[6]Sheet1!D83+[7]Sheet1!D83+[8]Sheet1!D83+[9]Sheet1!D83+[10]Sheet1!D83+[11]Sheet1!D83+[12]Sheet1!D83+[13]Sheet1!D83</f>
        <v>0</v>
      </c>
      <c r="E83" s="12">
        <f t="shared" si="4"/>
        <v>0</v>
      </c>
      <c r="F83" s="11">
        <f>[2]Sheet1!F83+[3]Sheet1!F83+[4]Sheet1!F83+[5]Sheet1!F83+[6]Sheet1!F83+[7]Sheet1!F83+[8]Sheet1!F83+[9]Sheet1!F83+[10]Sheet1!F83+[11]Sheet1!F83+[12]Sheet1!F83+[13]Sheet1!F83</f>
        <v>0</v>
      </c>
      <c r="G83" s="11">
        <f>[2]Sheet1!G83+[3]Sheet1!G83+[4]Sheet1!G83+[5]Sheet1!G83+[6]Sheet1!G83+[7]Sheet1!G83+[8]Sheet1!G83+[9]Sheet1!G83+[10]Sheet1!G83+[11]Sheet1!G83+[12]Sheet1!G83+[13]Sheet1!G83</f>
        <v>0</v>
      </c>
      <c r="H83" s="11">
        <f>[2]Sheet1!H83+[3]Sheet1!H83+[4]Sheet1!H83+[5]Sheet1!H83+[6]Sheet1!H83+[7]Sheet1!H83+[8]Sheet1!H83+[9]Sheet1!H83+[10]Sheet1!H83+[11]Sheet1!H83+[12]Sheet1!H83+[13]Sheet1!H83</f>
        <v>0</v>
      </c>
      <c r="I83" s="11">
        <f>[2]Sheet1!I83+[3]Sheet1!I83+[4]Sheet1!I83+[5]Sheet1!I83+[6]Sheet1!I83+[7]Sheet1!I83+[8]Sheet1!I83+[9]Sheet1!I83+[10]Sheet1!I83+[11]Sheet1!I83+[12]Sheet1!I83+[13]Sheet1!I83</f>
        <v>0</v>
      </c>
    </row>
    <row r="84" spans="1:9" ht="13.5" thickBot="1" x14ac:dyDescent="0.25">
      <c r="A84" s="6" t="s">
        <v>31</v>
      </c>
      <c r="B84" s="3" t="s">
        <v>26</v>
      </c>
      <c r="C84" s="11">
        <f t="shared" ref="C84:C147" si="21">D84+E84</f>
        <v>0</v>
      </c>
      <c r="D84" s="11">
        <f>[2]Sheet1!D84+[3]Sheet1!D84+[4]Sheet1!D84+[5]Sheet1!D84+[6]Sheet1!D84+[7]Sheet1!D84+[8]Sheet1!D84+[9]Sheet1!D84+[10]Sheet1!D84+[11]Sheet1!D84+[12]Sheet1!D84+[13]Sheet1!D84</f>
        <v>0</v>
      </c>
      <c r="E84" s="12">
        <f t="shared" ref="E84:E147" si="22">F84+G84+H84+I84</f>
        <v>0</v>
      </c>
      <c r="F84" s="11">
        <f>[2]Sheet1!F84+[3]Sheet1!F84+[4]Sheet1!F84+[5]Sheet1!F84+[6]Sheet1!F84+[7]Sheet1!F84+[8]Sheet1!F84+[9]Sheet1!F84+[10]Sheet1!F84+[11]Sheet1!F84+[12]Sheet1!F84+[13]Sheet1!F84</f>
        <v>0</v>
      </c>
      <c r="G84" s="11">
        <f>[2]Sheet1!G84+[3]Sheet1!G84+[4]Sheet1!G84+[5]Sheet1!G84+[6]Sheet1!G84+[7]Sheet1!G84+[8]Sheet1!G84+[9]Sheet1!G84+[10]Sheet1!G84+[11]Sheet1!G84+[12]Sheet1!G84+[13]Sheet1!G84</f>
        <v>0</v>
      </c>
      <c r="H84" s="11">
        <f>[2]Sheet1!H84+[3]Sheet1!H84+[4]Sheet1!H84+[5]Sheet1!H84+[6]Sheet1!H84+[7]Sheet1!H84+[8]Sheet1!H84+[9]Sheet1!H84+[10]Sheet1!H84+[11]Sheet1!H84+[12]Sheet1!H84+[13]Sheet1!H84</f>
        <v>0</v>
      </c>
      <c r="I84" s="11">
        <f>[2]Sheet1!I84+[3]Sheet1!I84+[4]Sheet1!I84+[5]Sheet1!I84+[6]Sheet1!I84+[7]Sheet1!I84+[8]Sheet1!I84+[9]Sheet1!I84+[10]Sheet1!I84+[11]Sheet1!I84+[12]Sheet1!I84+[13]Sheet1!I84</f>
        <v>0</v>
      </c>
    </row>
    <row r="85" spans="1:9" ht="13.5" thickBot="1" x14ac:dyDescent="0.25">
      <c r="A85" s="6" t="s">
        <v>52</v>
      </c>
      <c r="B85" s="3" t="s">
        <v>18</v>
      </c>
      <c r="C85" s="11">
        <f t="shared" si="21"/>
        <v>0</v>
      </c>
      <c r="D85" s="11">
        <f>[2]Sheet1!D85+[3]Sheet1!D85+[4]Sheet1!D85+[5]Sheet1!D85+[6]Sheet1!D85+[7]Sheet1!D85+[8]Sheet1!D85+[9]Sheet1!D85+[10]Sheet1!D85+[11]Sheet1!D85+[12]Sheet1!D85+[13]Sheet1!D85</f>
        <v>0</v>
      </c>
      <c r="E85" s="12">
        <f t="shared" si="22"/>
        <v>0</v>
      </c>
      <c r="F85" s="11">
        <f>[2]Sheet1!F85+[3]Sheet1!F85+[4]Sheet1!F85+[5]Sheet1!F85+[6]Sheet1!F85+[7]Sheet1!F85+[8]Sheet1!F85+[9]Sheet1!F85+[10]Sheet1!F85+[11]Sheet1!F85+[12]Sheet1!F85+[13]Sheet1!F85</f>
        <v>0</v>
      </c>
      <c r="G85" s="11">
        <f>[2]Sheet1!G85+[3]Sheet1!G85+[4]Sheet1!G85+[5]Sheet1!G85+[6]Sheet1!G85+[7]Sheet1!G85+[8]Sheet1!G85+[9]Sheet1!G85+[10]Sheet1!G85+[11]Sheet1!G85+[12]Sheet1!G85+[13]Sheet1!G85</f>
        <v>0</v>
      </c>
      <c r="H85" s="11">
        <f>[2]Sheet1!H85+[3]Sheet1!H85+[4]Sheet1!H85+[5]Sheet1!H85+[6]Sheet1!H85+[7]Sheet1!H85+[8]Sheet1!H85+[9]Sheet1!H85+[10]Sheet1!H85+[11]Sheet1!H85+[12]Sheet1!H85+[13]Sheet1!H85</f>
        <v>0</v>
      </c>
      <c r="I85" s="11">
        <f>[2]Sheet1!I85+[3]Sheet1!I85+[4]Sheet1!I85+[5]Sheet1!I85+[6]Sheet1!I85+[7]Sheet1!I85+[8]Sheet1!I85+[9]Sheet1!I85+[10]Sheet1!I85+[11]Sheet1!I85+[12]Sheet1!I85+[13]Sheet1!I85</f>
        <v>0</v>
      </c>
    </row>
    <row r="86" spans="1:9" ht="13.5" thickBot="1" x14ac:dyDescent="0.25">
      <c r="A86" s="5"/>
      <c r="B86" s="3" t="s">
        <v>26</v>
      </c>
      <c r="C86" s="11">
        <f t="shared" si="21"/>
        <v>0</v>
      </c>
      <c r="D86" s="11">
        <f>[2]Sheet1!D86+[3]Sheet1!D86+[4]Sheet1!D86+[5]Sheet1!D86+[6]Sheet1!D86+[7]Sheet1!D86+[8]Sheet1!D86+[9]Sheet1!D86+[10]Sheet1!D86+[11]Sheet1!D86+[12]Sheet1!D86+[13]Sheet1!D86</f>
        <v>0</v>
      </c>
      <c r="E86" s="12">
        <f t="shared" si="22"/>
        <v>0</v>
      </c>
      <c r="F86" s="11">
        <f>[2]Sheet1!F86+[3]Sheet1!F86+[4]Sheet1!F86+[5]Sheet1!F86+[6]Sheet1!F86+[7]Sheet1!F86+[8]Sheet1!F86+[9]Sheet1!F86+[10]Sheet1!F86+[11]Sheet1!F86+[12]Sheet1!F86+[13]Sheet1!F86</f>
        <v>0</v>
      </c>
      <c r="G86" s="11">
        <f>[2]Sheet1!G86+[3]Sheet1!G86+[4]Sheet1!G86+[5]Sheet1!G86+[6]Sheet1!G86+[7]Sheet1!G86+[8]Sheet1!G86+[9]Sheet1!G86+[10]Sheet1!G86+[11]Sheet1!G86+[12]Sheet1!G86+[13]Sheet1!G86</f>
        <v>0</v>
      </c>
      <c r="H86" s="11">
        <f>[2]Sheet1!H86+[3]Sheet1!H86+[4]Sheet1!H86+[5]Sheet1!H86+[6]Sheet1!H86+[7]Sheet1!H86+[8]Sheet1!H86+[9]Sheet1!H86+[10]Sheet1!H86+[11]Sheet1!H86+[12]Sheet1!H86+[13]Sheet1!H86</f>
        <v>0</v>
      </c>
      <c r="I86" s="11">
        <f>[2]Sheet1!I86+[3]Sheet1!I86+[4]Sheet1!I86+[5]Sheet1!I86+[6]Sheet1!I86+[7]Sheet1!I86+[8]Sheet1!I86+[9]Sheet1!I86+[10]Sheet1!I86+[11]Sheet1!I86+[12]Sheet1!I86+[13]Sheet1!I86</f>
        <v>0</v>
      </c>
    </row>
    <row r="87" spans="1:9" ht="13.5" thickBot="1" x14ac:dyDescent="0.25">
      <c r="A87" s="6" t="s">
        <v>53</v>
      </c>
      <c r="B87" s="3" t="s">
        <v>18</v>
      </c>
      <c r="C87" s="11">
        <f t="shared" si="21"/>
        <v>0</v>
      </c>
      <c r="D87" s="11">
        <f>[2]Sheet1!D87+[3]Sheet1!D87+[4]Sheet1!D87+[5]Sheet1!D87+[6]Sheet1!D87+[7]Sheet1!D87+[8]Sheet1!D87+[9]Sheet1!D87+[10]Sheet1!D87+[11]Sheet1!D87+[12]Sheet1!D87+[13]Sheet1!D87</f>
        <v>0</v>
      </c>
      <c r="E87" s="12">
        <f t="shared" si="22"/>
        <v>0</v>
      </c>
      <c r="F87" s="11">
        <f>[2]Sheet1!F87+[3]Sheet1!F87+[4]Sheet1!F87+[5]Sheet1!F87+[6]Sheet1!F87+[7]Sheet1!F87+[8]Sheet1!F87+[9]Sheet1!F87+[10]Sheet1!F87+[11]Sheet1!F87+[12]Sheet1!F87+[13]Sheet1!F87</f>
        <v>0</v>
      </c>
      <c r="G87" s="11">
        <f>[2]Sheet1!G87+[3]Sheet1!G87+[4]Sheet1!G87+[5]Sheet1!G87+[6]Sheet1!G87+[7]Sheet1!G87+[8]Sheet1!G87+[9]Sheet1!G87+[10]Sheet1!G87+[11]Sheet1!G87+[12]Sheet1!G87+[13]Sheet1!G87</f>
        <v>0</v>
      </c>
      <c r="H87" s="11">
        <f>[2]Sheet1!H87+[3]Sheet1!H87+[4]Sheet1!H87+[5]Sheet1!H87+[6]Sheet1!H87+[7]Sheet1!H87+[8]Sheet1!H87+[9]Sheet1!H87+[10]Sheet1!H87+[11]Sheet1!H87+[12]Sheet1!H87+[13]Sheet1!H87</f>
        <v>0</v>
      </c>
      <c r="I87" s="11">
        <f>[2]Sheet1!I87+[3]Sheet1!I87+[4]Sheet1!I87+[5]Sheet1!I87+[6]Sheet1!I87+[7]Sheet1!I87+[8]Sheet1!I87+[9]Sheet1!I87+[10]Sheet1!I87+[11]Sheet1!I87+[12]Sheet1!I87+[13]Sheet1!I87</f>
        <v>0</v>
      </c>
    </row>
    <row r="88" spans="1:9" ht="13.5" thickBot="1" x14ac:dyDescent="0.25">
      <c r="A88" s="5"/>
      <c r="B88" s="3" t="s">
        <v>26</v>
      </c>
      <c r="C88" s="11">
        <f t="shared" si="21"/>
        <v>0</v>
      </c>
      <c r="D88" s="11">
        <f>[2]Sheet1!D88+[3]Sheet1!D88+[4]Sheet1!D88+[5]Sheet1!D88+[6]Sheet1!D88+[7]Sheet1!D88+[8]Sheet1!D88+[9]Sheet1!D88+[10]Sheet1!D88+[11]Sheet1!D88+[12]Sheet1!D88+[13]Sheet1!D88</f>
        <v>0</v>
      </c>
      <c r="E88" s="12">
        <f t="shared" si="22"/>
        <v>0</v>
      </c>
      <c r="F88" s="11">
        <f>[2]Sheet1!F88+[3]Sheet1!F88+[4]Sheet1!F88+[5]Sheet1!F88+[6]Sheet1!F88+[7]Sheet1!F88+[8]Sheet1!F88+[9]Sheet1!F88+[10]Sheet1!F88+[11]Sheet1!F88+[12]Sheet1!F88+[13]Sheet1!F88</f>
        <v>0</v>
      </c>
      <c r="G88" s="11">
        <f>[2]Sheet1!G88+[3]Sheet1!G88+[4]Sheet1!G88+[5]Sheet1!G88+[6]Sheet1!G88+[7]Sheet1!G88+[8]Sheet1!G88+[9]Sheet1!G88+[10]Sheet1!G88+[11]Sheet1!G88+[12]Sheet1!G88+[13]Sheet1!G88</f>
        <v>0</v>
      </c>
      <c r="H88" s="11">
        <f>[2]Sheet1!H88+[3]Sheet1!H88+[4]Sheet1!H88+[5]Sheet1!H88+[6]Sheet1!H88+[7]Sheet1!H88+[8]Sheet1!H88+[9]Sheet1!H88+[10]Sheet1!H88+[11]Sheet1!H88+[12]Sheet1!H88+[13]Sheet1!H88</f>
        <v>0</v>
      </c>
      <c r="I88" s="11">
        <f>[2]Sheet1!I88+[3]Sheet1!I88+[4]Sheet1!I88+[5]Sheet1!I88+[6]Sheet1!I88+[7]Sheet1!I88+[8]Sheet1!I88+[9]Sheet1!I88+[10]Sheet1!I88+[11]Sheet1!I88+[12]Sheet1!I88+[13]Sheet1!I88</f>
        <v>0</v>
      </c>
    </row>
    <row r="89" spans="1:9" ht="13.5" thickBot="1" x14ac:dyDescent="0.25">
      <c r="A89" s="6" t="s">
        <v>54</v>
      </c>
      <c r="B89" s="3" t="s">
        <v>18</v>
      </c>
      <c r="C89" s="11">
        <f t="shared" si="21"/>
        <v>0</v>
      </c>
      <c r="D89" s="11">
        <f>[2]Sheet1!D89+[3]Sheet1!D89+[4]Sheet1!D89+[5]Sheet1!D89+[6]Sheet1!D89+[7]Sheet1!D89+[8]Sheet1!D89+[9]Sheet1!D89+[10]Sheet1!D89+[11]Sheet1!D89+[12]Sheet1!D89+[13]Sheet1!D89</f>
        <v>0</v>
      </c>
      <c r="E89" s="12">
        <f t="shared" si="22"/>
        <v>0</v>
      </c>
      <c r="F89" s="11">
        <f>[2]Sheet1!F89+[3]Sheet1!F89+[4]Sheet1!F89+[5]Sheet1!F89+[6]Sheet1!F89+[7]Sheet1!F89+[8]Sheet1!F89+[9]Sheet1!F89+[10]Sheet1!F89+[11]Sheet1!F89+[12]Sheet1!F89+[13]Sheet1!F89</f>
        <v>0</v>
      </c>
      <c r="G89" s="11">
        <f>[2]Sheet1!G89+[3]Sheet1!G89+[4]Sheet1!G89+[5]Sheet1!G89+[6]Sheet1!G89+[7]Sheet1!G89+[8]Sheet1!G89+[9]Sheet1!G89+[10]Sheet1!G89+[11]Sheet1!G89+[12]Sheet1!G89+[13]Sheet1!G89</f>
        <v>0</v>
      </c>
      <c r="H89" s="11">
        <f>[2]Sheet1!H89+[3]Sheet1!H89+[4]Sheet1!H89+[5]Sheet1!H89+[6]Sheet1!H89+[7]Sheet1!H89+[8]Sheet1!H89+[9]Sheet1!H89+[10]Sheet1!H89+[11]Sheet1!H89+[12]Sheet1!H89+[13]Sheet1!H89</f>
        <v>0</v>
      </c>
      <c r="I89" s="11">
        <f>[2]Sheet1!I89+[3]Sheet1!I89+[4]Sheet1!I89+[5]Sheet1!I89+[6]Sheet1!I89+[7]Sheet1!I89+[8]Sheet1!I89+[9]Sheet1!I89+[10]Sheet1!I89+[11]Sheet1!I89+[12]Sheet1!I89+[13]Sheet1!I89</f>
        <v>0</v>
      </c>
    </row>
    <row r="90" spans="1:9" ht="13.5" thickBot="1" x14ac:dyDescent="0.25">
      <c r="A90" s="5"/>
      <c r="B90" s="3" t="s">
        <v>26</v>
      </c>
      <c r="C90" s="11">
        <f t="shared" si="21"/>
        <v>0</v>
      </c>
      <c r="D90" s="11">
        <f>[2]Sheet1!D90+[3]Sheet1!D90+[4]Sheet1!D90+[5]Sheet1!D90+[6]Sheet1!D90+[7]Sheet1!D90+[8]Sheet1!D90+[9]Sheet1!D90+[10]Sheet1!D90+[11]Sheet1!D90+[12]Sheet1!D90+[13]Sheet1!D90</f>
        <v>0</v>
      </c>
      <c r="E90" s="12">
        <f t="shared" si="22"/>
        <v>0</v>
      </c>
      <c r="F90" s="11">
        <f>[2]Sheet1!F90+[3]Sheet1!F90+[4]Sheet1!F90+[5]Sheet1!F90+[6]Sheet1!F90+[7]Sheet1!F90+[8]Sheet1!F90+[9]Sheet1!F90+[10]Sheet1!F90+[11]Sheet1!F90+[12]Sheet1!F90+[13]Sheet1!F90</f>
        <v>0</v>
      </c>
      <c r="G90" s="11">
        <f>[2]Sheet1!G90+[3]Sheet1!G90+[4]Sheet1!G90+[5]Sheet1!G90+[6]Sheet1!G90+[7]Sheet1!G90+[8]Sheet1!G90+[9]Sheet1!G90+[10]Sheet1!G90+[11]Sheet1!G90+[12]Sheet1!G90+[13]Sheet1!G90</f>
        <v>0</v>
      </c>
      <c r="H90" s="11">
        <f>[2]Sheet1!H90+[3]Sheet1!H90+[4]Sheet1!H90+[5]Sheet1!H90+[6]Sheet1!H90+[7]Sheet1!H90+[8]Sheet1!H90+[9]Sheet1!H90+[10]Sheet1!H90+[11]Sheet1!H90+[12]Sheet1!H90+[13]Sheet1!H90</f>
        <v>0</v>
      </c>
      <c r="I90" s="11">
        <f>[2]Sheet1!I90+[3]Sheet1!I90+[4]Sheet1!I90+[5]Sheet1!I90+[6]Sheet1!I90+[7]Sheet1!I90+[8]Sheet1!I90+[9]Sheet1!I90+[10]Sheet1!I90+[11]Sheet1!I90+[12]Sheet1!I90+[13]Sheet1!I90</f>
        <v>0</v>
      </c>
    </row>
    <row r="91" spans="1:9" ht="13.5" thickBot="1" x14ac:dyDescent="0.25">
      <c r="A91" s="6" t="s">
        <v>55</v>
      </c>
      <c r="B91" s="3" t="s">
        <v>18</v>
      </c>
      <c r="C91" s="11">
        <f t="shared" si="21"/>
        <v>0</v>
      </c>
      <c r="D91" s="11">
        <f>[2]Sheet1!D91+[3]Sheet1!D91+[4]Sheet1!D91+[5]Sheet1!D91+[6]Sheet1!D91+[7]Sheet1!D91+[8]Sheet1!D91+[9]Sheet1!D91+[10]Sheet1!D91+[11]Sheet1!D91+[12]Sheet1!D91+[13]Sheet1!D91</f>
        <v>0</v>
      </c>
      <c r="E91" s="12">
        <f t="shared" si="22"/>
        <v>0</v>
      </c>
      <c r="F91" s="11">
        <f>[2]Sheet1!F91+[3]Sheet1!F91+[4]Sheet1!F91+[5]Sheet1!F91+[6]Sheet1!F91+[7]Sheet1!F91+[8]Sheet1!F91+[9]Sheet1!F91+[10]Sheet1!F91+[11]Sheet1!F91+[12]Sheet1!F91+[13]Sheet1!F91</f>
        <v>0</v>
      </c>
      <c r="G91" s="11">
        <f>[2]Sheet1!G91+[3]Sheet1!G91+[4]Sheet1!G91+[5]Sheet1!G91+[6]Sheet1!G91+[7]Sheet1!G91+[8]Sheet1!G91+[9]Sheet1!G91+[10]Sheet1!G91+[11]Sheet1!G91+[12]Sheet1!G91+[13]Sheet1!G91</f>
        <v>0</v>
      </c>
      <c r="H91" s="11">
        <f>[2]Sheet1!H91+[3]Sheet1!H91+[4]Sheet1!H91+[5]Sheet1!H91+[6]Sheet1!H91+[7]Sheet1!H91+[8]Sheet1!H91+[9]Sheet1!H91+[10]Sheet1!H91+[11]Sheet1!H91+[12]Sheet1!H91+[13]Sheet1!H91</f>
        <v>0</v>
      </c>
      <c r="I91" s="11">
        <f>[2]Sheet1!I91+[3]Sheet1!I91+[4]Sheet1!I91+[5]Sheet1!I91+[6]Sheet1!I91+[7]Sheet1!I91+[8]Sheet1!I91+[9]Sheet1!I91+[10]Sheet1!I91+[11]Sheet1!I91+[12]Sheet1!I91+[13]Sheet1!I91</f>
        <v>0</v>
      </c>
    </row>
    <row r="92" spans="1:9" ht="13.5" thickBot="1" x14ac:dyDescent="0.25">
      <c r="A92" s="6" t="s">
        <v>37</v>
      </c>
      <c r="B92" s="3" t="s">
        <v>26</v>
      </c>
      <c r="C92" s="11">
        <f t="shared" si="21"/>
        <v>0</v>
      </c>
      <c r="D92" s="11">
        <f>[2]Sheet1!D92+[3]Sheet1!D92+[4]Sheet1!D92+[5]Sheet1!D92+[6]Sheet1!D92+[7]Sheet1!D92+[8]Sheet1!D92+[9]Sheet1!D92+[10]Sheet1!D92+[11]Sheet1!D92+[12]Sheet1!D92+[13]Sheet1!D92</f>
        <v>0</v>
      </c>
      <c r="E92" s="12">
        <f t="shared" si="22"/>
        <v>0</v>
      </c>
      <c r="F92" s="11">
        <f>[2]Sheet1!F92+[3]Sheet1!F92+[4]Sheet1!F92+[5]Sheet1!F92+[6]Sheet1!F92+[7]Sheet1!F92+[8]Sheet1!F92+[9]Sheet1!F92+[10]Sheet1!F92+[11]Sheet1!F92+[12]Sheet1!F92+[13]Sheet1!F92</f>
        <v>0</v>
      </c>
      <c r="G92" s="11">
        <f>[2]Sheet1!G92+[3]Sheet1!G92+[4]Sheet1!G92+[5]Sheet1!G92+[6]Sheet1!G92+[7]Sheet1!G92+[8]Sheet1!G92+[9]Sheet1!G92+[10]Sheet1!G92+[11]Sheet1!G92+[12]Sheet1!G92+[13]Sheet1!G92</f>
        <v>0</v>
      </c>
      <c r="H92" s="11">
        <f>[2]Sheet1!H92+[3]Sheet1!H92+[4]Sheet1!H92+[5]Sheet1!H92+[6]Sheet1!H92+[7]Sheet1!H92+[8]Sheet1!H92+[9]Sheet1!H92+[10]Sheet1!H92+[11]Sheet1!H92+[12]Sheet1!H92+[13]Sheet1!H92</f>
        <v>0</v>
      </c>
      <c r="I92" s="11">
        <f>[2]Sheet1!I92+[3]Sheet1!I92+[4]Sheet1!I92+[5]Sheet1!I92+[6]Sheet1!I92+[7]Sheet1!I92+[8]Sheet1!I92+[9]Sheet1!I92+[10]Sheet1!I92+[11]Sheet1!I92+[12]Sheet1!I92+[13]Sheet1!I92</f>
        <v>0</v>
      </c>
    </row>
    <row r="93" spans="1:9" ht="13.5" thickBot="1" x14ac:dyDescent="0.25">
      <c r="A93" s="3" t="s">
        <v>56</v>
      </c>
      <c r="B93" s="5"/>
      <c r="C93" s="11">
        <f t="shared" si="21"/>
        <v>50</v>
      </c>
      <c r="D93" s="11">
        <f>[2]Sheet1!D93+[3]Sheet1!D93+[4]Sheet1!D93+[5]Sheet1!D93+[6]Sheet1!D93+[7]Sheet1!D93+[8]Sheet1!D93+[9]Sheet1!D93+[10]Sheet1!D93+[11]Sheet1!D93+[12]Sheet1!D93+[13]Sheet1!D93</f>
        <v>0</v>
      </c>
      <c r="E93" s="12">
        <f t="shared" si="22"/>
        <v>50</v>
      </c>
      <c r="F93" s="11">
        <f>[2]Sheet1!F93+[3]Sheet1!F93+[4]Sheet1!F93+[5]Sheet1!F93+[6]Sheet1!F93+[7]Sheet1!F93+[8]Sheet1!F93+[9]Sheet1!F93+[10]Sheet1!F93+[11]Sheet1!F93+[12]Sheet1!F93+[13]Sheet1!F93</f>
        <v>50</v>
      </c>
      <c r="G93" s="11">
        <f>[2]Sheet1!G93+[3]Sheet1!G93+[4]Sheet1!G93+[5]Sheet1!G93+[6]Sheet1!G93+[7]Sheet1!G93+[8]Sheet1!G93+[9]Sheet1!G93+[10]Sheet1!G93+[11]Sheet1!G93+[12]Sheet1!G93+[13]Sheet1!G93</f>
        <v>0</v>
      </c>
      <c r="H93" s="11">
        <f>[2]Sheet1!H93+[3]Sheet1!H93+[4]Sheet1!H93+[5]Sheet1!H93+[6]Sheet1!H93+[7]Sheet1!H93+[8]Sheet1!H93+[9]Sheet1!H93+[10]Sheet1!H93+[11]Sheet1!H93+[12]Sheet1!H93+[13]Sheet1!H93</f>
        <v>0</v>
      </c>
      <c r="I93" s="11">
        <f>[2]Sheet1!I93+[3]Sheet1!I93+[4]Sheet1!I93+[5]Sheet1!I93+[6]Sheet1!I93+[7]Sheet1!I93+[8]Sheet1!I93+[9]Sheet1!I93+[10]Sheet1!I93+[11]Sheet1!I93+[12]Sheet1!I93+[13]Sheet1!I93</f>
        <v>0</v>
      </c>
    </row>
    <row r="94" spans="1:9" ht="13.5" thickBot="1" x14ac:dyDescent="0.25">
      <c r="A94" s="6" t="s">
        <v>39</v>
      </c>
      <c r="B94" s="3" t="s">
        <v>18</v>
      </c>
      <c r="C94" s="11">
        <f t="shared" si="21"/>
        <v>50</v>
      </c>
      <c r="D94" s="11">
        <f>[2]Sheet1!D94+[3]Sheet1!D94+[4]Sheet1!D94+[5]Sheet1!D94+[6]Sheet1!D94+[7]Sheet1!D94+[8]Sheet1!D94+[9]Sheet1!D94+[10]Sheet1!D94+[11]Sheet1!D94+[12]Sheet1!D94+[13]Sheet1!D94</f>
        <v>0</v>
      </c>
      <c r="E94" s="12">
        <f t="shared" si="22"/>
        <v>50</v>
      </c>
      <c r="F94" s="11">
        <f>[2]Sheet1!F94+[3]Sheet1!F94+[4]Sheet1!F94+[5]Sheet1!F94+[6]Sheet1!F94+[7]Sheet1!F94+[8]Sheet1!F94+[9]Sheet1!F94+[10]Sheet1!F94+[11]Sheet1!F94+[12]Sheet1!F94+[13]Sheet1!F94</f>
        <v>50</v>
      </c>
      <c r="G94" s="11">
        <f>[2]Sheet1!G94+[3]Sheet1!G94+[4]Sheet1!G94+[5]Sheet1!G94+[6]Sheet1!G94+[7]Sheet1!G94+[8]Sheet1!G94+[9]Sheet1!G94+[10]Sheet1!G94+[11]Sheet1!G94+[12]Sheet1!G94+[13]Sheet1!G94</f>
        <v>0</v>
      </c>
      <c r="H94" s="11">
        <f>[2]Sheet1!H94+[3]Sheet1!H94+[4]Sheet1!H94+[5]Sheet1!H94+[6]Sheet1!H94+[7]Sheet1!H94+[8]Sheet1!H94+[9]Sheet1!H94+[10]Sheet1!H94+[11]Sheet1!H94+[12]Sheet1!H94+[13]Sheet1!H94</f>
        <v>0</v>
      </c>
      <c r="I94" s="11">
        <f>[2]Sheet1!I94+[3]Sheet1!I94+[4]Sheet1!I94+[5]Sheet1!I94+[6]Sheet1!I94+[7]Sheet1!I94+[8]Sheet1!I94+[9]Sheet1!I94+[10]Sheet1!I94+[11]Sheet1!I94+[12]Sheet1!I94+[13]Sheet1!I94</f>
        <v>0</v>
      </c>
    </row>
    <row r="95" spans="1:9" ht="13.5" thickBot="1" x14ac:dyDescent="0.25">
      <c r="A95" s="6" t="s">
        <v>8</v>
      </c>
      <c r="B95" s="3" t="s">
        <v>26</v>
      </c>
      <c r="C95" s="11">
        <f t="shared" si="21"/>
        <v>50</v>
      </c>
      <c r="D95" s="11">
        <f>[2]Sheet1!D95+[3]Sheet1!D95+[4]Sheet1!D95+[5]Sheet1!D95+[6]Sheet1!D95+[7]Sheet1!D95+[8]Sheet1!D95+[9]Sheet1!D95+[10]Sheet1!D95+[11]Sheet1!D95+[12]Sheet1!D95+[13]Sheet1!D95</f>
        <v>0</v>
      </c>
      <c r="E95" s="12">
        <f t="shared" si="22"/>
        <v>50</v>
      </c>
      <c r="F95" s="11">
        <f>[2]Sheet1!F95+[3]Sheet1!F95+[4]Sheet1!F95+[5]Sheet1!F95+[6]Sheet1!F95+[7]Sheet1!F95+[8]Sheet1!F95+[9]Sheet1!F95+[10]Sheet1!F95+[11]Sheet1!F95+[12]Sheet1!F95+[13]Sheet1!F95</f>
        <v>50</v>
      </c>
      <c r="G95" s="11">
        <f>[2]Sheet1!G95+[3]Sheet1!G95+[4]Sheet1!G95+[5]Sheet1!G95+[6]Sheet1!G95+[7]Sheet1!G95+[8]Sheet1!G95+[9]Sheet1!G95+[10]Sheet1!G95+[11]Sheet1!G95+[12]Sheet1!G95+[13]Sheet1!G95</f>
        <v>0</v>
      </c>
      <c r="H95" s="11">
        <f>[2]Sheet1!H95+[3]Sheet1!H95+[4]Sheet1!H95+[5]Sheet1!H95+[6]Sheet1!H95+[7]Sheet1!H95+[8]Sheet1!H95+[9]Sheet1!H95+[10]Sheet1!H95+[11]Sheet1!H95+[12]Sheet1!H95+[13]Sheet1!H95</f>
        <v>0</v>
      </c>
      <c r="I95" s="11">
        <f>[2]Sheet1!I95+[3]Sheet1!I95+[4]Sheet1!I95+[5]Sheet1!I95+[6]Sheet1!I95+[7]Sheet1!I95+[8]Sheet1!I95+[9]Sheet1!I95+[10]Sheet1!I95+[11]Sheet1!I95+[12]Sheet1!I95+[13]Sheet1!I95</f>
        <v>0</v>
      </c>
    </row>
    <row r="96" spans="1:9" ht="13.5" thickBot="1" x14ac:dyDescent="0.25">
      <c r="A96" s="6" t="s">
        <v>57</v>
      </c>
      <c r="B96" s="3" t="s">
        <v>18</v>
      </c>
      <c r="C96" s="11">
        <f t="shared" si="21"/>
        <v>0</v>
      </c>
      <c r="D96" s="11">
        <f>[2]Sheet1!D96+[3]Sheet1!D96+[4]Sheet1!D96+[5]Sheet1!D96+[6]Sheet1!D96+[7]Sheet1!D96+[8]Sheet1!D96+[9]Sheet1!D96+[10]Sheet1!D96+[11]Sheet1!D96+[12]Sheet1!D96+[13]Sheet1!D96</f>
        <v>0</v>
      </c>
      <c r="E96" s="12">
        <f t="shared" si="22"/>
        <v>0</v>
      </c>
      <c r="F96" s="11">
        <f>[2]Sheet1!F96+[3]Sheet1!F96+[4]Sheet1!F96+[5]Sheet1!F96+[6]Sheet1!F96+[7]Sheet1!F96+[8]Sheet1!F96+[9]Sheet1!F96+[10]Sheet1!F96+[11]Sheet1!F96+[12]Sheet1!F96+[13]Sheet1!F96</f>
        <v>0</v>
      </c>
      <c r="G96" s="11">
        <f>[2]Sheet1!G96+[3]Sheet1!G96+[4]Sheet1!G96+[5]Sheet1!G96+[6]Sheet1!G96+[7]Sheet1!G96+[8]Sheet1!G96+[9]Sheet1!G96+[10]Sheet1!G96+[11]Sheet1!G96+[12]Sheet1!G96+[13]Sheet1!G96</f>
        <v>0</v>
      </c>
      <c r="H96" s="11">
        <f>[2]Sheet1!H96+[3]Sheet1!H96+[4]Sheet1!H96+[5]Sheet1!H96+[6]Sheet1!H96+[7]Sheet1!H96+[8]Sheet1!H96+[9]Sheet1!H96+[10]Sheet1!H96+[11]Sheet1!H96+[12]Sheet1!H96+[13]Sheet1!H96</f>
        <v>0</v>
      </c>
      <c r="I96" s="11">
        <f>[2]Sheet1!I96+[3]Sheet1!I96+[4]Sheet1!I96+[5]Sheet1!I96+[6]Sheet1!I96+[7]Sheet1!I96+[8]Sheet1!I96+[9]Sheet1!I96+[10]Sheet1!I96+[11]Sheet1!I96+[12]Sheet1!I96+[13]Sheet1!I96</f>
        <v>0</v>
      </c>
    </row>
    <row r="97" spans="1:9" ht="13.5" thickBot="1" x14ac:dyDescent="0.25">
      <c r="A97" s="5"/>
      <c r="B97" s="3" t="s">
        <v>26</v>
      </c>
      <c r="C97" s="11">
        <f t="shared" si="21"/>
        <v>0</v>
      </c>
      <c r="D97" s="11">
        <f>[2]Sheet1!D97+[3]Sheet1!D97+[4]Sheet1!D97+[5]Sheet1!D97+[6]Sheet1!D97+[7]Sheet1!D97+[8]Sheet1!D97+[9]Sheet1!D97+[10]Sheet1!D97+[11]Sheet1!D97+[12]Sheet1!D97+[13]Sheet1!D97</f>
        <v>0</v>
      </c>
      <c r="E97" s="12">
        <f t="shared" si="22"/>
        <v>0</v>
      </c>
      <c r="F97" s="11">
        <f>[2]Sheet1!F97+[3]Sheet1!F97+[4]Sheet1!F97+[5]Sheet1!F97+[6]Sheet1!F97+[7]Sheet1!F97+[8]Sheet1!F97+[9]Sheet1!F97+[10]Sheet1!F97+[11]Sheet1!F97+[12]Sheet1!F97+[13]Sheet1!F97</f>
        <v>0</v>
      </c>
      <c r="G97" s="11">
        <f>[2]Sheet1!G97+[3]Sheet1!G97+[4]Sheet1!G97+[5]Sheet1!G97+[6]Sheet1!G97+[7]Sheet1!G97+[8]Sheet1!G97+[9]Sheet1!G97+[10]Sheet1!G97+[11]Sheet1!G97+[12]Sheet1!G97+[13]Sheet1!G97</f>
        <v>0</v>
      </c>
      <c r="H97" s="11">
        <f>[2]Sheet1!H97+[3]Sheet1!H97+[4]Sheet1!H97+[5]Sheet1!H97+[6]Sheet1!H97+[7]Sheet1!H97+[8]Sheet1!H97+[9]Sheet1!H97+[10]Sheet1!H97+[11]Sheet1!H97+[12]Sheet1!H97+[13]Sheet1!H97</f>
        <v>0</v>
      </c>
      <c r="I97" s="11">
        <f>[2]Sheet1!I97+[3]Sheet1!I97+[4]Sheet1!I97+[5]Sheet1!I97+[6]Sheet1!I97+[7]Sheet1!I97+[8]Sheet1!I97+[9]Sheet1!I97+[10]Sheet1!I97+[11]Sheet1!I97+[12]Sheet1!I97+[13]Sheet1!I97</f>
        <v>0</v>
      </c>
    </row>
    <row r="98" spans="1:9" ht="13.5" thickBot="1" x14ac:dyDescent="0.25">
      <c r="A98" s="6" t="s">
        <v>58</v>
      </c>
      <c r="B98" s="3" t="s">
        <v>18</v>
      </c>
      <c r="C98" s="11">
        <f t="shared" si="21"/>
        <v>0</v>
      </c>
      <c r="D98" s="11">
        <f>[2]Sheet1!D98+[3]Sheet1!D98+[4]Sheet1!D98+[5]Sheet1!D98+[6]Sheet1!D98+[7]Sheet1!D98+[8]Sheet1!D98+[9]Sheet1!D98+[10]Sheet1!D98+[11]Sheet1!D98+[12]Sheet1!D98+[13]Sheet1!D98</f>
        <v>0</v>
      </c>
      <c r="E98" s="12">
        <f t="shared" si="22"/>
        <v>0</v>
      </c>
      <c r="F98" s="11">
        <f>[2]Sheet1!F98+[3]Sheet1!F98+[4]Sheet1!F98+[5]Sheet1!F98+[6]Sheet1!F98+[7]Sheet1!F98+[8]Sheet1!F98+[9]Sheet1!F98+[10]Sheet1!F98+[11]Sheet1!F98+[12]Sheet1!F98+[13]Sheet1!F98</f>
        <v>0</v>
      </c>
      <c r="G98" s="11">
        <f>[2]Sheet1!G98+[3]Sheet1!G98+[4]Sheet1!G98+[5]Sheet1!G98+[6]Sheet1!G98+[7]Sheet1!G98+[8]Sheet1!G98+[9]Sheet1!G98+[10]Sheet1!G98+[11]Sheet1!G98+[12]Sheet1!G98+[13]Sheet1!G98</f>
        <v>0</v>
      </c>
      <c r="H98" s="11">
        <f>[2]Sheet1!H98+[3]Sheet1!H98+[4]Sheet1!H98+[5]Sheet1!H98+[6]Sheet1!H98+[7]Sheet1!H98+[8]Sheet1!H98+[9]Sheet1!H98+[10]Sheet1!H98+[11]Sheet1!H98+[12]Sheet1!H98+[13]Sheet1!H98</f>
        <v>0</v>
      </c>
      <c r="I98" s="11">
        <f>[2]Sheet1!I98+[3]Sheet1!I98+[4]Sheet1!I98+[5]Sheet1!I98+[6]Sheet1!I98+[7]Sheet1!I98+[8]Sheet1!I98+[9]Sheet1!I98+[10]Sheet1!I98+[11]Sheet1!I98+[12]Sheet1!I98+[13]Sheet1!I98</f>
        <v>0</v>
      </c>
    </row>
    <row r="99" spans="1:9" ht="13.5" thickBot="1" x14ac:dyDescent="0.25">
      <c r="A99" s="5"/>
      <c r="B99" s="3" t="s">
        <v>26</v>
      </c>
      <c r="C99" s="11">
        <f t="shared" si="21"/>
        <v>0</v>
      </c>
      <c r="D99" s="11">
        <f>[2]Sheet1!D99+[3]Sheet1!D99+[4]Sheet1!D99+[5]Sheet1!D99+[6]Sheet1!D99+[7]Sheet1!D99+[8]Sheet1!D99+[9]Sheet1!D99+[10]Sheet1!D99+[11]Sheet1!D99+[12]Sheet1!D99+[13]Sheet1!D99</f>
        <v>0</v>
      </c>
      <c r="E99" s="12">
        <f t="shared" si="22"/>
        <v>0</v>
      </c>
      <c r="F99" s="11">
        <f>[2]Sheet1!F99+[3]Sheet1!F99+[4]Sheet1!F99+[5]Sheet1!F99+[6]Sheet1!F99+[7]Sheet1!F99+[8]Sheet1!F99+[9]Sheet1!F99+[10]Sheet1!F99+[11]Sheet1!F99+[12]Sheet1!F99+[13]Sheet1!F99</f>
        <v>0</v>
      </c>
      <c r="G99" s="11">
        <f>[2]Sheet1!G99+[3]Sheet1!G99+[4]Sheet1!G99+[5]Sheet1!G99+[6]Sheet1!G99+[7]Sheet1!G99+[8]Sheet1!G99+[9]Sheet1!G99+[10]Sheet1!G99+[11]Sheet1!G99+[12]Sheet1!G99+[13]Sheet1!G99</f>
        <v>0</v>
      </c>
      <c r="H99" s="11">
        <f>[2]Sheet1!H99+[3]Sheet1!H99+[4]Sheet1!H99+[5]Sheet1!H99+[6]Sheet1!H99+[7]Sheet1!H99+[8]Sheet1!H99+[9]Sheet1!H99+[10]Sheet1!H99+[11]Sheet1!H99+[12]Sheet1!H99+[13]Sheet1!H99</f>
        <v>0</v>
      </c>
      <c r="I99" s="11">
        <f>[2]Sheet1!I99+[3]Sheet1!I99+[4]Sheet1!I99+[5]Sheet1!I99+[6]Sheet1!I99+[7]Sheet1!I99+[8]Sheet1!I99+[9]Sheet1!I99+[10]Sheet1!I99+[11]Sheet1!I99+[12]Sheet1!I99+[13]Sheet1!I99</f>
        <v>0</v>
      </c>
    </row>
    <row r="100" spans="1:9" ht="13.5" thickBot="1" x14ac:dyDescent="0.25">
      <c r="A100" s="6" t="s">
        <v>13</v>
      </c>
      <c r="B100" s="3" t="s">
        <v>18</v>
      </c>
      <c r="C100" s="11">
        <f t="shared" si="21"/>
        <v>0</v>
      </c>
      <c r="D100" s="11">
        <f>[2]Sheet1!D100+[3]Sheet1!D100+[4]Sheet1!D100+[5]Sheet1!D100+[6]Sheet1!D100+[7]Sheet1!D100+[8]Sheet1!D100+[9]Sheet1!D100+[10]Sheet1!D100+[11]Sheet1!D100+[12]Sheet1!D100+[13]Sheet1!D100</f>
        <v>0</v>
      </c>
      <c r="E100" s="12">
        <f t="shared" si="22"/>
        <v>0</v>
      </c>
      <c r="F100" s="11">
        <f>[2]Sheet1!F100+[3]Sheet1!F100+[4]Sheet1!F100+[5]Sheet1!F100+[6]Sheet1!F100+[7]Sheet1!F100+[8]Sheet1!F100+[9]Sheet1!F100+[10]Sheet1!F100+[11]Sheet1!F100+[12]Sheet1!F100+[13]Sheet1!F100</f>
        <v>0</v>
      </c>
      <c r="G100" s="11">
        <f>[2]Sheet1!G100+[3]Sheet1!G100+[4]Sheet1!G100+[5]Sheet1!G100+[6]Sheet1!G100+[7]Sheet1!G100+[8]Sheet1!G100+[9]Sheet1!G100+[10]Sheet1!G100+[11]Sheet1!G100+[12]Sheet1!G100+[13]Sheet1!G100</f>
        <v>0</v>
      </c>
      <c r="H100" s="11">
        <f>[2]Sheet1!H100+[3]Sheet1!H100+[4]Sheet1!H100+[5]Sheet1!H100+[6]Sheet1!H100+[7]Sheet1!H100+[8]Sheet1!H100+[9]Sheet1!H100+[10]Sheet1!H100+[11]Sheet1!H100+[12]Sheet1!H100+[13]Sheet1!H100</f>
        <v>0</v>
      </c>
      <c r="I100" s="11">
        <f>[2]Sheet1!I100+[3]Sheet1!I100+[4]Sheet1!I100+[5]Sheet1!I100+[6]Sheet1!I100+[7]Sheet1!I100+[8]Sheet1!I100+[9]Sheet1!I100+[10]Sheet1!I100+[11]Sheet1!I100+[12]Sheet1!I100+[13]Sheet1!I100</f>
        <v>0</v>
      </c>
    </row>
    <row r="101" spans="1:9" ht="13.5" thickBot="1" x14ac:dyDescent="0.25">
      <c r="A101" s="5"/>
      <c r="B101" s="3" t="s">
        <v>26</v>
      </c>
      <c r="C101" s="11">
        <f t="shared" si="21"/>
        <v>0</v>
      </c>
      <c r="D101" s="11">
        <f>[2]Sheet1!D101+[3]Sheet1!D101+[4]Sheet1!D101+[5]Sheet1!D101+[6]Sheet1!D101+[7]Sheet1!D101+[8]Sheet1!D101+[9]Sheet1!D101+[10]Sheet1!D101+[11]Sheet1!D101+[12]Sheet1!D101+[13]Sheet1!D101</f>
        <v>0</v>
      </c>
      <c r="E101" s="12">
        <f t="shared" si="22"/>
        <v>0</v>
      </c>
      <c r="F101" s="11">
        <f>[2]Sheet1!F101+[3]Sheet1!F101+[4]Sheet1!F101+[5]Sheet1!F101+[6]Sheet1!F101+[7]Sheet1!F101+[8]Sheet1!F101+[9]Sheet1!F101+[10]Sheet1!F101+[11]Sheet1!F101+[12]Sheet1!F101+[13]Sheet1!F101</f>
        <v>0</v>
      </c>
      <c r="G101" s="11">
        <f>[2]Sheet1!G101+[3]Sheet1!G101+[4]Sheet1!G101+[5]Sheet1!G101+[6]Sheet1!G101+[7]Sheet1!G101+[8]Sheet1!G101+[9]Sheet1!G101+[10]Sheet1!G101+[11]Sheet1!G101+[12]Sheet1!G101+[13]Sheet1!G101</f>
        <v>0</v>
      </c>
      <c r="H101" s="11">
        <f>[2]Sheet1!H101+[3]Sheet1!H101+[4]Sheet1!H101+[5]Sheet1!H101+[6]Sheet1!H101+[7]Sheet1!H101+[8]Sheet1!H101+[9]Sheet1!H101+[10]Sheet1!H101+[11]Sheet1!H101+[12]Sheet1!H101+[13]Sheet1!H101</f>
        <v>0</v>
      </c>
      <c r="I101" s="11">
        <f>[2]Sheet1!I101+[3]Sheet1!I101+[4]Sheet1!I101+[5]Sheet1!I101+[6]Sheet1!I101+[7]Sheet1!I101+[8]Sheet1!I101+[9]Sheet1!I101+[10]Sheet1!I101+[11]Sheet1!I101+[12]Sheet1!I101+[13]Sheet1!I101</f>
        <v>0</v>
      </c>
    </row>
    <row r="102" spans="1:9" ht="13.5" thickBot="1" x14ac:dyDescent="0.25">
      <c r="A102" s="6" t="s">
        <v>14</v>
      </c>
      <c r="B102" s="3" t="s">
        <v>18</v>
      </c>
      <c r="C102" s="11">
        <f t="shared" si="21"/>
        <v>50</v>
      </c>
      <c r="D102" s="11">
        <f>[2]Sheet1!D102+[3]Sheet1!D102+[4]Sheet1!D102+[5]Sheet1!D102+[6]Sheet1!D102+[7]Sheet1!D102+[8]Sheet1!D102+[9]Sheet1!D102+[10]Sheet1!D102+[11]Sheet1!D102+[12]Sheet1!D102+[13]Sheet1!D102</f>
        <v>0</v>
      </c>
      <c r="E102" s="12">
        <f t="shared" si="22"/>
        <v>50</v>
      </c>
      <c r="F102" s="11">
        <f>[2]Sheet1!F102+[3]Sheet1!F102+[4]Sheet1!F102+[5]Sheet1!F102+[6]Sheet1!F102+[7]Sheet1!F102+[8]Sheet1!F102+[9]Sheet1!F102+[10]Sheet1!F102+[11]Sheet1!F102+[12]Sheet1!F102+[13]Sheet1!F102</f>
        <v>50</v>
      </c>
      <c r="G102" s="11">
        <f>[2]Sheet1!G102+[3]Sheet1!G102+[4]Sheet1!G102+[5]Sheet1!G102+[6]Sheet1!G102+[7]Sheet1!G102+[8]Sheet1!G102+[9]Sheet1!G102+[10]Sheet1!G102+[11]Sheet1!G102+[12]Sheet1!G102+[13]Sheet1!G102</f>
        <v>0</v>
      </c>
      <c r="H102" s="11">
        <f>[2]Sheet1!H102+[3]Sheet1!H102+[4]Sheet1!H102+[5]Sheet1!H102+[6]Sheet1!H102+[7]Sheet1!H102+[8]Sheet1!H102+[9]Sheet1!H102+[10]Sheet1!H102+[11]Sheet1!H102+[12]Sheet1!H102+[13]Sheet1!H102</f>
        <v>0</v>
      </c>
      <c r="I102" s="11">
        <f>[2]Sheet1!I102+[3]Sheet1!I102+[4]Sheet1!I102+[5]Sheet1!I102+[6]Sheet1!I102+[7]Sheet1!I102+[8]Sheet1!I102+[9]Sheet1!I102+[10]Sheet1!I102+[11]Sheet1!I102+[12]Sheet1!I102+[13]Sheet1!I102</f>
        <v>0</v>
      </c>
    </row>
    <row r="103" spans="1:9" ht="13.5" thickBot="1" x14ac:dyDescent="0.25">
      <c r="A103" s="6" t="s">
        <v>15</v>
      </c>
      <c r="B103" s="3" t="s">
        <v>26</v>
      </c>
      <c r="C103" s="11">
        <f t="shared" si="21"/>
        <v>50</v>
      </c>
      <c r="D103" s="11">
        <f>[2]Sheet1!D103+[3]Sheet1!D103+[4]Sheet1!D103+[5]Sheet1!D103+[6]Sheet1!D103+[7]Sheet1!D103+[8]Sheet1!D103+[9]Sheet1!D103+[10]Sheet1!D103+[11]Sheet1!D103+[12]Sheet1!D103+[13]Sheet1!D103</f>
        <v>0</v>
      </c>
      <c r="E103" s="12">
        <f t="shared" si="22"/>
        <v>50</v>
      </c>
      <c r="F103" s="11">
        <f>[2]Sheet1!F103+[3]Sheet1!F103+[4]Sheet1!F103+[5]Sheet1!F103+[6]Sheet1!F103+[7]Sheet1!F103+[8]Sheet1!F103+[9]Sheet1!F103+[10]Sheet1!F103+[11]Sheet1!F103+[12]Sheet1!F103+[13]Sheet1!F103</f>
        <v>50</v>
      </c>
      <c r="G103" s="11">
        <f>[2]Sheet1!G103+[3]Sheet1!G103+[4]Sheet1!G103+[5]Sheet1!G103+[6]Sheet1!G103+[7]Sheet1!G103+[8]Sheet1!G103+[9]Sheet1!G103+[10]Sheet1!G103+[11]Sheet1!G103+[12]Sheet1!G103+[13]Sheet1!G103</f>
        <v>0</v>
      </c>
      <c r="H103" s="11">
        <f>[2]Sheet1!H103+[3]Sheet1!H103+[4]Sheet1!H103+[5]Sheet1!H103+[6]Sheet1!H103+[7]Sheet1!H103+[8]Sheet1!H103+[9]Sheet1!H103+[10]Sheet1!H103+[11]Sheet1!H103+[12]Sheet1!H103+[13]Sheet1!H103</f>
        <v>0</v>
      </c>
      <c r="I103" s="11">
        <f>[2]Sheet1!I103+[3]Sheet1!I103+[4]Sheet1!I103+[5]Sheet1!I103+[6]Sheet1!I103+[7]Sheet1!I103+[8]Sheet1!I103+[9]Sheet1!I103+[10]Sheet1!I103+[11]Sheet1!I103+[12]Sheet1!I103+[13]Sheet1!I103</f>
        <v>0</v>
      </c>
    </row>
    <row r="104" spans="1:9" ht="13.5" thickBot="1" x14ac:dyDescent="0.25">
      <c r="A104" s="6" t="s">
        <v>59</v>
      </c>
      <c r="B104" s="3" t="s">
        <v>18</v>
      </c>
      <c r="C104" s="11">
        <f t="shared" si="21"/>
        <v>50</v>
      </c>
      <c r="D104" s="11">
        <f>[2]Sheet1!D104+[3]Sheet1!D104+[4]Sheet1!D104+[5]Sheet1!D104+[6]Sheet1!D104+[7]Sheet1!D104+[8]Sheet1!D104+[9]Sheet1!D104+[10]Sheet1!D104+[11]Sheet1!D104+[12]Sheet1!D104+[13]Sheet1!D104</f>
        <v>0</v>
      </c>
      <c r="E104" s="12">
        <f t="shared" si="22"/>
        <v>50</v>
      </c>
      <c r="F104" s="11">
        <f>[2]Sheet1!F104+[3]Sheet1!F104+[4]Sheet1!F104+[5]Sheet1!F104+[6]Sheet1!F104+[7]Sheet1!F104+[8]Sheet1!F104+[9]Sheet1!F104+[10]Sheet1!F104+[11]Sheet1!F104+[12]Sheet1!F104+[13]Sheet1!F104</f>
        <v>50</v>
      </c>
      <c r="G104" s="11">
        <f>[2]Sheet1!G104+[3]Sheet1!G104+[4]Sheet1!G104+[5]Sheet1!G104+[6]Sheet1!G104+[7]Sheet1!G104+[8]Sheet1!G104+[9]Sheet1!G104+[10]Sheet1!G104+[11]Sheet1!G104+[12]Sheet1!G104+[13]Sheet1!G104</f>
        <v>0</v>
      </c>
      <c r="H104" s="11">
        <f>[2]Sheet1!H104+[3]Sheet1!H104+[4]Sheet1!H104+[5]Sheet1!H104+[6]Sheet1!H104+[7]Sheet1!H104+[8]Sheet1!H104+[9]Sheet1!H104+[10]Sheet1!H104+[11]Sheet1!H104+[12]Sheet1!H104+[13]Sheet1!H104</f>
        <v>0</v>
      </c>
      <c r="I104" s="11">
        <f>[2]Sheet1!I104+[3]Sheet1!I104+[4]Sheet1!I104+[5]Sheet1!I104+[6]Sheet1!I104+[7]Sheet1!I104+[8]Sheet1!I104+[9]Sheet1!I104+[10]Sheet1!I104+[11]Sheet1!I104+[12]Sheet1!I104+[13]Sheet1!I104</f>
        <v>0</v>
      </c>
    </row>
    <row r="105" spans="1:9" ht="13.5" thickBot="1" x14ac:dyDescent="0.25">
      <c r="A105" s="5"/>
      <c r="B105" s="3" t="s">
        <v>26</v>
      </c>
      <c r="C105" s="11">
        <f t="shared" si="21"/>
        <v>50</v>
      </c>
      <c r="D105" s="11">
        <f>[2]Sheet1!D105+[3]Sheet1!D105+[4]Sheet1!D105+[5]Sheet1!D105+[6]Sheet1!D105+[7]Sheet1!D105+[8]Sheet1!D105+[9]Sheet1!D105+[10]Sheet1!D105+[11]Sheet1!D105+[12]Sheet1!D105+[13]Sheet1!D105</f>
        <v>0</v>
      </c>
      <c r="E105" s="12">
        <f t="shared" si="22"/>
        <v>50</v>
      </c>
      <c r="F105" s="11">
        <f>[2]Sheet1!F105+[3]Sheet1!F105+[4]Sheet1!F105+[5]Sheet1!F105+[6]Sheet1!F105+[7]Sheet1!F105+[8]Sheet1!F105+[9]Sheet1!F105+[10]Sheet1!F105+[11]Sheet1!F105+[12]Sheet1!F105+[13]Sheet1!F105</f>
        <v>50</v>
      </c>
      <c r="G105" s="11">
        <f>[2]Sheet1!G105+[3]Sheet1!G105+[4]Sheet1!G105+[5]Sheet1!G105+[6]Sheet1!G105+[7]Sheet1!G105+[8]Sheet1!G105+[9]Sheet1!G105+[10]Sheet1!G105+[11]Sheet1!G105+[12]Sheet1!G105+[13]Sheet1!G105</f>
        <v>0</v>
      </c>
      <c r="H105" s="11">
        <f>[2]Sheet1!H105+[3]Sheet1!H105+[4]Sheet1!H105+[5]Sheet1!H105+[6]Sheet1!H105+[7]Sheet1!H105+[8]Sheet1!H105+[9]Sheet1!H105+[10]Sheet1!H105+[11]Sheet1!H105+[12]Sheet1!H105+[13]Sheet1!H105</f>
        <v>0</v>
      </c>
      <c r="I105" s="11">
        <f>[2]Sheet1!I105+[3]Sheet1!I105+[4]Sheet1!I105+[5]Sheet1!I105+[6]Sheet1!I105+[7]Sheet1!I105+[8]Sheet1!I105+[9]Sheet1!I105+[10]Sheet1!I105+[11]Sheet1!I105+[12]Sheet1!I105+[13]Sheet1!I105</f>
        <v>0</v>
      </c>
    </row>
    <row r="106" spans="1:9" ht="13.5" thickBot="1" x14ac:dyDescent="0.25">
      <c r="A106" s="6" t="s">
        <v>60</v>
      </c>
      <c r="B106" s="6" t="s">
        <v>11</v>
      </c>
      <c r="C106" s="11">
        <f t="shared" si="21"/>
        <v>0</v>
      </c>
      <c r="D106" s="11">
        <f>[2]Sheet1!D106+[3]Sheet1!D106+[4]Sheet1!D106+[5]Sheet1!D106+[6]Sheet1!D106+[7]Sheet1!D106+[8]Sheet1!D106+[9]Sheet1!D106+[10]Sheet1!D106+[11]Sheet1!D106+[12]Sheet1!D106+[13]Sheet1!D106</f>
        <v>0</v>
      </c>
      <c r="E106" s="12">
        <f t="shared" si="22"/>
        <v>0</v>
      </c>
      <c r="F106" s="11">
        <f>[2]Sheet1!F106+[3]Sheet1!F106+[4]Sheet1!F106+[5]Sheet1!F106+[6]Sheet1!F106+[7]Sheet1!F106+[8]Sheet1!F106+[9]Sheet1!F106+[10]Sheet1!F106+[11]Sheet1!F106+[12]Sheet1!F106+[13]Sheet1!F106</f>
        <v>0</v>
      </c>
      <c r="G106" s="11">
        <f>[2]Sheet1!G106+[3]Sheet1!G106+[4]Sheet1!G106+[5]Sheet1!G106+[6]Sheet1!G106+[7]Sheet1!G106+[8]Sheet1!G106+[9]Sheet1!G106+[10]Sheet1!G106+[11]Sheet1!G106+[12]Sheet1!G106+[13]Sheet1!G106</f>
        <v>0</v>
      </c>
      <c r="H106" s="11">
        <f>[2]Sheet1!H106+[3]Sheet1!H106+[4]Sheet1!H106+[5]Sheet1!H106+[6]Sheet1!H106+[7]Sheet1!H106+[8]Sheet1!H106+[9]Sheet1!H106+[10]Sheet1!H106+[11]Sheet1!H106+[12]Sheet1!H106+[13]Sheet1!H106</f>
        <v>0</v>
      </c>
      <c r="I106" s="11">
        <f>[2]Sheet1!I106+[3]Sheet1!I106+[4]Sheet1!I106+[5]Sheet1!I106+[6]Sheet1!I106+[7]Sheet1!I106+[8]Sheet1!I106+[9]Sheet1!I106+[10]Sheet1!I106+[11]Sheet1!I106+[12]Sheet1!I106+[13]Sheet1!I106</f>
        <v>0</v>
      </c>
    </row>
    <row r="107" spans="1:9" ht="13.5" thickBot="1" x14ac:dyDescent="0.25">
      <c r="A107" s="5"/>
      <c r="B107" s="3" t="s">
        <v>26</v>
      </c>
      <c r="C107" s="11">
        <f t="shared" si="21"/>
        <v>0</v>
      </c>
      <c r="D107" s="11">
        <f>[2]Sheet1!D107+[3]Sheet1!D107+[4]Sheet1!D107+[5]Sheet1!D107+[6]Sheet1!D107+[7]Sheet1!D107+[8]Sheet1!D107+[9]Sheet1!D107+[10]Sheet1!D107+[11]Sheet1!D107+[12]Sheet1!D107+[13]Sheet1!D107</f>
        <v>0</v>
      </c>
      <c r="E107" s="12">
        <f t="shared" si="22"/>
        <v>0</v>
      </c>
      <c r="F107" s="11">
        <f>[2]Sheet1!F107+[3]Sheet1!F107+[4]Sheet1!F107+[5]Sheet1!F107+[6]Sheet1!F107+[7]Sheet1!F107+[8]Sheet1!F107+[9]Sheet1!F107+[10]Sheet1!F107+[11]Sheet1!F107+[12]Sheet1!F107+[13]Sheet1!F107</f>
        <v>0</v>
      </c>
      <c r="G107" s="11">
        <f>[2]Sheet1!G107+[3]Sheet1!G107+[4]Sheet1!G107+[5]Sheet1!G107+[6]Sheet1!G107+[7]Sheet1!G107+[8]Sheet1!G107+[9]Sheet1!G107+[10]Sheet1!G107+[11]Sheet1!G107+[12]Sheet1!G107+[13]Sheet1!G107</f>
        <v>0</v>
      </c>
      <c r="H107" s="11">
        <f>[2]Sheet1!H107+[3]Sheet1!H107+[4]Sheet1!H107+[5]Sheet1!H107+[6]Sheet1!H107+[7]Sheet1!H107+[8]Sheet1!H107+[9]Sheet1!H107+[10]Sheet1!H107+[11]Sheet1!H107+[12]Sheet1!H107+[13]Sheet1!H107</f>
        <v>0</v>
      </c>
      <c r="I107" s="11">
        <f>[2]Sheet1!I107+[3]Sheet1!I107+[4]Sheet1!I107+[5]Sheet1!I107+[6]Sheet1!I107+[7]Sheet1!I107+[8]Sheet1!I107+[9]Sheet1!I107+[10]Sheet1!I107+[11]Sheet1!I107+[12]Sheet1!I107+[13]Sheet1!I107</f>
        <v>0</v>
      </c>
    </row>
    <row r="108" spans="1:9" ht="13.5" thickBot="1" x14ac:dyDescent="0.25">
      <c r="A108" s="6" t="s">
        <v>61</v>
      </c>
      <c r="B108" s="3" t="s">
        <v>18</v>
      </c>
      <c r="C108" s="11">
        <f t="shared" si="21"/>
        <v>0</v>
      </c>
      <c r="D108" s="11">
        <f>[2]Sheet1!D108+[3]Sheet1!D108+[4]Sheet1!D108+[5]Sheet1!D108+[6]Sheet1!D108+[7]Sheet1!D108+[8]Sheet1!D108+[9]Sheet1!D108+[10]Sheet1!D108+[11]Sheet1!D108+[12]Sheet1!D108+[13]Sheet1!D108</f>
        <v>0</v>
      </c>
      <c r="E108" s="12">
        <f t="shared" si="22"/>
        <v>0</v>
      </c>
      <c r="F108" s="11">
        <f>[2]Sheet1!F108+[3]Sheet1!F108+[4]Sheet1!F108+[5]Sheet1!F108+[6]Sheet1!F108+[7]Sheet1!F108+[8]Sheet1!F108+[9]Sheet1!F108+[10]Sheet1!F108+[11]Sheet1!F108+[12]Sheet1!F108+[13]Sheet1!F108</f>
        <v>0</v>
      </c>
      <c r="G108" s="11">
        <f>[2]Sheet1!G108+[3]Sheet1!G108+[4]Sheet1!G108+[5]Sheet1!G108+[6]Sheet1!G108+[7]Sheet1!G108+[8]Sheet1!G108+[9]Sheet1!G108+[10]Sheet1!G108+[11]Sheet1!G108+[12]Sheet1!G108+[13]Sheet1!G108</f>
        <v>0</v>
      </c>
      <c r="H108" s="11">
        <f>[2]Sheet1!H108+[3]Sheet1!H108+[4]Sheet1!H108+[5]Sheet1!H108+[6]Sheet1!H108+[7]Sheet1!H108+[8]Sheet1!H108+[9]Sheet1!H108+[10]Sheet1!H108+[11]Sheet1!H108+[12]Sheet1!H108+[13]Sheet1!H108</f>
        <v>0</v>
      </c>
      <c r="I108" s="11">
        <f>[2]Sheet1!I108+[3]Sheet1!I108+[4]Sheet1!I108+[5]Sheet1!I108+[6]Sheet1!I108+[7]Sheet1!I108+[8]Sheet1!I108+[9]Sheet1!I108+[10]Sheet1!I108+[11]Sheet1!I108+[12]Sheet1!I108+[13]Sheet1!I108</f>
        <v>0</v>
      </c>
    </row>
    <row r="109" spans="1:9" ht="13.5" thickBot="1" x14ac:dyDescent="0.25">
      <c r="A109" s="6" t="s">
        <v>15</v>
      </c>
      <c r="B109" s="3" t="s">
        <v>26</v>
      </c>
      <c r="C109" s="11">
        <f t="shared" si="21"/>
        <v>0</v>
      </c>
      <c r="D109" s="11">
        <f>[2]Sheet1!D109+[3]Sheet1!D109+[4]Sheet1!D109+[5]Sheet1!D109+[6]Sheet1!D109+[7]Sheet1!D109+[8]Sheet1!D109+[9]Sheet1!D109+[10]Sheet1!D109+[11]Sheet1!D109+[12]Sheet1!D109+[13]Sheet1!D109</f>
        <v>0</v>
      </c>
      <c r="E109" s="12">
        <f t="shared" si="22"/>
        <v>0</v>
      </c>
      <c r="F109" s="11">
        <f>[2]Sheet1!F109+[3]Sheet1!F109+[4]Sheet1!F109+[5]Sheet1!F109+[6]Sheet1!F109+[7]Sheet1!F109+[8]Sheet1!F109+[9]Sheet1!F109+[10]Sheet1!F109+[11]Sheet1!F109+[12]Sheet1!F109+[13]Sheet1!F109</f>
        <v>0</v>
      </c>
      <c r="G109" s="11">
        <f>[2]Sheet1!G109+[3]Sheet1!G109+[4]Sheet1!G109+[5]Sheet1!G109+[6]Sheet1!G109+[7]Sheet1!G109+[8]Sheet1!G109+[9]Sheet1!G109+[10]Sheet1!G109+[11]Sheet1!G109+[12]Sheet1!G109+[13]Sheet1!G109</f>
        <v>0</v>
      </c>
      <c r="H109" s="11">
        <f>[2]Sheet1!H109+[3]Sheet1!H109+[4]Sheet1!H109+[5]Sheet1!H109+[6]Sheet1!H109+[7]Sheet1!H109+[8]Sheet1!H109+[9]Sheet1!H109+[10]Sheet1!H109+[11]Sheet1!H109+[12]Sheet1!H109+[13]Sheet1!H109</f>
        <v>0</v>
      </c>
      <c r="I109" s="11">
        <f>[2]Sheet1!I109+[3]Sheet1!I109+[4]Sheet1!I109+[5]Sheet1!I109+[6]Sheet1!I109+[7]Sheet1!I109+[8]Sheet1!I109+[9]Sheet1!I109+[10]Sheet1!I109+[11]Sheet1!I109+[12]Sheet1!I109+[13]Sheet1!I109</f>
        <v>0</v>
      </c>
    </row>
    <row r="110" spans="1:9" ht="13.5" thickBot="1" x14ac:dyDescent="0.25">
      <c r="A110" s="6" t="s">
        <v>46</v>
      </c>
      <c r="B110" s="3" t="s">
        <v>18</v>
      </c>
      <c r="C110" s="11">
        <f t="shared" si="21"/>
        <v>0</v>
      </c>
      <c r="D110" s="11">
        <f>[2]Sheet1!D110+[3]Sheet1!D110+[4]Sheet1!D110+[5]Sheet1!D110+[6]Sheet1!D110+[7]Sheet1!D110+[8]Sheet1!D110+[9]Sheet1!D110+[10]Sheet1!D110+[11]Sheet1!D110+[12]Sheet1!D110+[13]Sheet1!D110</f>
        <v>0</v>
      </c>
      <c r="E110" s="12">
        <f t="shared" si="22"/>
        <v>0</v>
      </c>
      <c r="F110" s="11">
        <f>[2]Sheet1!F110+[3]Sheet1!F110+[4]Sheet1!F110+[5]Sheet1!F110+[6]Sheet1!F110+[7]Sheet1!F110+[8]Sheet1!F110+[9]Sheet1!F110+[10]Sheet1!F110+[11]Sheet1!F110+[12]Sheet1!F110+[13]Sheet1!F110</f>
        <v>0</v>
      </c>
      <c r="G110" s="11">
        <f>[2]Sheet1!G110+[3]Sheet1!G110+[4]Sheet1!G110+[5]Sheet1!G110+[6]Sheet1!G110+[7]Sheet1!G110+[8]Sheet1!G110+[9]Sheet1!G110+[10]Sheet1!G110+[11]Sheet1!G110+[12]Sheet1!G110+[13]Sheet1!G110</f>
        <v>0</v>
      </c>
      <c r="H110" s="11">
        <f>[2]Sheet1!H110+[3]Sheet1!H110+[4]Sheet1!H110+[5]Sheet1!H110+[6]Sheet1!H110+[7]Sheet1!H110+[8]Sheet1!H110+[9]Sheet1!H110+[10]Sheet1!H110+[11]Sheet1!H110+[12]Sheet1!H110+[13]Sheet1!H110</f>
        <v>0</v>
      </c>
      <c r="I110" s="11">
        <f>[2]Sheet1!I110+[3]Sheet1!I110+[4]Sheet1!I110+[5]Sheet1!I110+[6]Sheet1!I110+[7]Sheet1!I110+[8]Sheet1!I110+[9]Sheet1!I110+[10]Sheet1!I110+[11]Sheet1!I110+[12]Sheet1!I110+[13]Sheet1!I110</f>
        <v>0</v>
      </c>
    </row>
    <row r="111" spans="1:9" ht="13.5" thickBot="1" x14ac:dyDescent="0.25">
      <c r="A111" s="5"/>
      <c r="B111" s="3" t="s">
        <v>26</v>
      </c>
      <c r="C111" s="11">
        <f t="shared" si="21"/>
        <v>0</v>
      </c>
      <c r="D111" s="11">
        <f>[2]Sheet1!D111+[3]Sheet1!D111+[4]Sheet1!D111+[5]Sheet1!D111+[6]Sheet1!D111+[7]Sheet1!D111+[8]Sheet1!D111+[9]Sheet1!D111+[10]Sheet1!D111+[11]Sheet1!D111+[12]Sheet1!D111+[13]Sheet1!D111</f>
        <v>0</v>
      </c>
      <c r="E111" s="12">
        <f t="shared" si="22"/>
        <v>0</v>
      </c>
      <c r="F111" s="11">
        <f>[2]Sheet1!F111+[3]Sheet1!F111+[4]Sheet1!F111+[5]Sheet1!F111+[6]Sheet1!F111+[7]Sheet1!F111+[8]Sheet1!F111+[9]Sheet1!F111+[10]Sheet1!F111+[11]Sheet1!F111+[12]Sheet1!F111+[13]Sheet1!F111</f>
        <v>0</v>
      </c>
      <c r="G111" s="11">
        <f>[2]Sheet1!G111+[3]Sheet1!G111+[4]Sheet1!G111+[5]Sheet1!G111+[6]Sheet1!G111+[7]Sheet1!G111+[8]Sheet1!G111+[9]Sheet1!G111+[10]Sheet1!G111+[11]Sheet1!G111+[12]Sheet1!G111+[13]Sheet1!G111</f>
        <v>0</v>
      </c>
      <c r="H111" s="11">
        <f>[2]Sheet1!H111+[3]Sheet1!H111+[4]Sheet1!H111+[5]Sheet1!H111+[6]Sheet1!H111+[7]Sheet1!H111+[8]Sheet1!H111+[9]Sheet1!H111+[10]Sheet1!H111+[11]Sheet1!H111+[12]Sheet1!H111+[13]Sheet1!H111</f>
        <v>0</v>
      </c>
      <c r="I111" s="11">
        <f>[2]Sheet1!I111+[3]Sheet1!I111+[4]Sheet1!I111+[5]Sheet1!I111+[6]Sheet1!I111+[7]Sheet1!I111+[8]Sheet1!I111+[9]Sheet1!I111+[10]Sheet1!I111+[11]Sheet1!I111+[12]Sheet1!I111+[13]Sheet1!I111</f>
        <v>0</v>
      </c>
    </row>
    <row r="112" spans="1:9" ht="13.5" thickBot="1" x14ac:dyDescent="0.25">
      <c r="A112" s="6" t="s">
        <v>47</v>
      </c>
      <c r="B112" s="3" t="s">
        <v>18</v>
      </c>
      <c r="C112" s="11">
        <f t="shared" si="21"/>
        <v>0</v>
      </c>
      <c r="D112" s="11">
        <f>[2]Sheet1!D112+[3]Sheet1!D112+[4]Sheet1!D112+[5]Sheet1!D112+[6]Sheet1!D112+[7]Sheet1!D112+[8]Sheet1!D112+[9]Sheet1!D112+[10]Sheet1!D112+[11]Sheet1!D112+[12]Sheet1!D112+[13]Sheet1!D112</f>
        <v>0</v>
      </c>
      <c r="E112" s="12">
        <f t="shared" si="22"/>
        <v>0</v>
      </c>
      <c r="F112" s="11">
        <f>[2]Sheet1!F112+[3]Sheet1!F112+[4]Sheet1!F112+[5]Sheet1!F112+[6]Sheet1!F112+[7]Sheet1!F112+[8]Sheet1!F112+[9]Sheet1!F112+[10]Sheet1!F112+[11]Sheet1!F112+[12]Sheet1!F112+[13]Sheet1!F112</f>
        <v>0</v>
      </c>
      <c r="G112" s="11">
        <f>[2]Sheet1!G112+[3]Sheet1!G112+[4]Sheet1!G112+[5]Sheet1!G112+[6]Sheet1!G112+[7]Sheet1!G112+[8]Sheet1!G112+[9]Sheet1!G112+[10]Sheet1!G112+[11]Sheet1!G112+[12]Sheet1!G112+[13]Sheet1!G112</f>
        <v>0</v>
      </c>
      <c r="H112" s="11">
        <f>[2]Sheet1!H112+[3]Sheet1!H112+[4]Sheet1!H112+[5]Sheet1!H112+[6]Sheet1!H112+[7]Sheet1!H112+[8]Sheet1!H112+[9]Sheet1!H112+[10]Sheet1!H112+[11]Sheet1!H112+[12]Sheet1!H112+[13]Sheet1!H112</f>
        <v>0</v>
      </c>
      <c r="I112" s="11">
        <f>[2]Sheet1!I112+[3]Sheet1!I112+[4]Sheet1!I112+[5]Sheet1!I112+[6]Sheet1!I112+[7]Sheet1!I112+[8]Sheet1!I112+[9]Sheet1!I112+[10]Sheet1!I112+[11]Sheet1!I112+[12]Sheet1!I112+[13]Sheet1!I112</f>
        <v>0</v>
      </c>
    </row>
    <row r="113" spans="1:9" ht="13.5" thickBot="1" x14ac:dyDescent="0.25">
      <c r="A113" s="6" t="s">
        <v>24</v>
      </c>
      <c r="B113" s="3" t="s">
        <v>26</v>
      </c>
      <c r="C113" s="11">
        <f t="shared" si="21"/>
        <v>0</v>
      </c>
      <c r="D113" s="11">
        <f>[2]Sheet1!D113+[3]Sheet1!D113+[4]Sheet1!D113+[5]Sheet1!D113+[6]Sheet1!D113+[7]Sheet1!D113+[8]Sheet1!D113+[9]Sheet1!D113+[10]Sheet1!D113+[11]Sheet1!D113+[12]Sheet1!D113+[13]Sheet1!D113</f>
        <v>0</v>
      </c>
      <c r="E113" s="12">
        <f t="shared" si="22"/>
        <v>0</v>
      </c>
      <c r="F113" s="11">
        <f>[2]Sheet1!F113+[3]Sheet1!F113+[4]Sheet1!F113+[5]Sheet1!F113+[6]Sheet1!F113+[7]Sheet1!F113+[8]Sheet1!F113+[9]Sheet1!F113+[10]Sheet1!F113+[11]Sheet1!F113+[12]Sheet1!F113+[13]Sheet1!F113</f>
        <v>0</v>
      </c>
      <c r="G113" s="11">
        <f>[2]Sheet1!G113+[3]Sheet1!G113+[4]Sheet1!G113+[5]Sheet1!G113+[6]Sheet1!G113+[7]Sheet1!G113+[8]Sheet1!G113+[9]Sheet1!G113+[10]Sheet1!G113+[11]Sheet1!G113+[12]Sheet1!G113+[13]Sheet1!G113</f>
        <v>0</v>
      </c>
      <c r="H113" s="11">
        <f>[2]Sheet1!H113+[3]Sheet1!H113+[4]Sheet1!H113+[5]Sheet1!H113+[6]Sheet1!H113+[7]Sheet1!H113+[8]Sheet1!H113+[9]Sheet1!H113+[10]Sheet1!H113+[11]Sheet1!H113+[12]Sheet1!H113+[13]Sheet1!H113</f>
        <v>0</v>
      </c>
      <c r="I113" s="11">
        <f>[2]Sheet1!I113+[3]Sheet1!I113+[4]Sheet1!I113+[5]Sheet1!I113+[6]Sheet1!I113+[7]Sheet1!I113+[8]Sheet1!I113+[9]Sheet1!I113+[10]Sheet1!I113+[11]Sheet1!I113+[12]Sheet1!I113+[13]Sheet1!I113</f>
        <v>0</v>
      </c>
    </row>
    <row r="114" spans="1:9" ht="13.5" thickBot="1" x14ac:dyDescent="0.25">
      <c r="A114" s="6" t="s">
        <v>62</v>
      </c>
      <c r="B114" s="3" t="s">
        <v>18</v>
      </c>
      <c r="C114" s="11">
        <f t="shared" si="21"/>
        <v>0</v>
      </c>
      <c r="D114" s="11">
        <f>[2]Sheet1!D114+[3]Sheet1!D114+[4]Sheet1!D114+[5]Sheet1!D114+[6]Sheet1!D114+[7]Sheet1!D114+[8]Sheet1!D114+[9]Sheet1!D114+[10]Sheet1!D114+[11]Sheet1!D114+[12]Sheet1!D114+[13]Sheet1!D114</f>
        <v>0</v>
      </c>
      <c r="E114" s="12">
        <f t="shared" si="22"/>
        <v>0</v>
      </c>
      <c r="F114" s="11">
        <f>[2]Sheet1!F114+[3]Sheet1!F114+[4]Sheet1!F114+[5]Sheet1!F114+[6]Sheet1!F114+[7]Sheet1!F114+[8]Sheet1!F114+[9]Sheet1!F114+[10]Sheet1!F114+[11]Sheet1!F114+[12]Sheet1!F114+[13]Sheet1!F114</f>
        <v>0</v>
      </c>
      <c r="G114" s="11">
        <f>[2]Sheet1!G114+[3]Sheet1!G114+[4]Sheet1!G114+[5]Sheet1!G114+[6]Sheet1!G114+[7]Sheet1!G114+[8]Sheet1!G114+[9]Sheet1!G114+[10]Sheet1!G114+[11]Sheet1!G114+[12]Sheet1!G114+[13]Sheet1!G114</f>
        <v>0</v>
      </c>
      <c r="H114" s="11">
        <f>[2]Sheet1!H114+[3]Sheet1!H114+[4]Sheet1!H114+[5]Sheet1!H114+[6]Sheet1!H114+[7]Sheet1!H114+[8]Sheet1!H114+[9]Sheet1!H114+[10]Sheet1!H114+[11]Sheet1!H114+[12]Sheet1!H114+[13]Sheet1!H114</f>
        <v>0</v>
      </c>
      <c r="I114" s="11">
        <f>[2]Sheet1!I114+[3]Sheet1!I114+[4]Sheet1!I114+[5]Sheet1!I114+[6]Sheet1!I114+[7]Sheet1!I114+[8]Sheet1!I114+[9]Sheet1!I114+[10]Sheet1!I114+[11]Sheet1!I114+[12]Sheet1!I114+[13]Sheet1!I114</f>
        <v>0</v>
      </c>
    </row>
    <row r="115" spans="1:9" ht="13.5" thickBot="1" x14ac:dyDescent="0.25">
      <c r="A115" s="5"/>
      <c r="B115" s="3" t="s">
        <v>26</v>
      </c>
      <c r="C115" s="11">
        <f t="shared" si="21"/>
        <v>0</v>
      </c>
      <c r="D115" s="11">
        <f>[2]Sheet1!D115+[3]Sheet1!D115+[4]Sheet1!D115+[5]Sheet1!D115+[6]Sheet1!D115+[7]Sheet1!D115+[8]Sheet1!D115+[9]Sheet1!D115+[10]Sheet1!D115+[11]Sheet1!D115+[12]Sheet1!D115+[13]Sheet1!D115</f>
        <v>0</v>
      </c>
      <c r="E115" s="12">
        <f t="shared" si="22"/>
        <v>0</v>
      </c>
      <c r="F115" s="11">
        <f>[2]Sheet1!F115+[3]Sheet1!F115+[4]Sheet1!F115+[5]Sheet1!F115+[6]Sheet1!F115+[7]Sheet1!F115+[8]Sheet1!F115+[9]Sheet1!F115+[10]Sheet1!F115+[11]Sheet1!F115+[12]Sheet1!F115+[13]Sheet1!F115</f>
        <v>0</v>
      </c>
      <c r="G115" s="11">
        <f>[2]Sheet1!G115+[3]Sheet1!G115+[4]Sheet1!G115+[5]Sheet1!G115+[6]Sheet1!G115+[7]Sheet1!G115+[8]Sheet1!G115+[9]Sheet1!G115+[10]Sheet1!G115+[11]Sheet1!G115+[12]Sheet1!G115+[13]Sheet1!G115</f>
        <v>0</v>
      </c>
      <c r="H115" s="11">
        <f>[2]Sheet1!H115+[3]Sheet1!H115+[4]Sheet1!H115+[5]Sheet1!H115+[6]Sheet1!H115+[7]Sheet1!H115+[8]Sheet1!H115+[9]Sheet1!H115+[10]Sheet1!H115+[11]Sheet1!H115+[12]Sheet1!H115+[13]Sheet1!H115</f>
        <v>0</v>
      </c>
      <c r="I115" s="11">
        <f>[2]Sheet1!I115+[3]Sheet1!I115+[4]Sheet1!I115+[5]Sheet1!I115+[6]Sheet1!I115+[7]Sheet1!I115+[8]Sheet1!I115+[9]Sheet1!I115+[10]Sheet1!I115+[11]Sheet1!I115+[12]Sheet1!I115+[13]Sheet1!I115</f>
        <v>0</v>
      </c>
    </row>
    <row r="116" spans="1:9" ht="13.5" thickBot="1" x14ac:dyDescent="0.25">
      <c r="A116" s="6" t="s">
        <v>63</v>
      </c>
      <c r="B116" s="3" t="s">
        <v>18</v>
      </c>
      <c r="C116" s="11">
        <f t="shared" si="21"/>
        <v>0</v>
      </c>
      <c r="D116" s="11">
        <f>[2]Sheet1!D116+[3]Sheet1!D116+[4]Sheet1!D116+[5]Sheet1!D116+[6]Sheet1!D116+[7]Sheet1!D116+[8]Sheet1!D116+[9]Sheet1!D116+[10]Sheet1!D116+[11]Sheet1!D116+[12]Sheet1!D116+[13]Sheet1!D116</f>
        <v>0</v>
      </c>
      <c r="E116" s="12">
        <f t="shared" si="22"/>
        <v>0</v>
      </c>
      <c r="F116" s="11">
        <f>[2]Sheet1!F116+[3]Sheet1!F116+[4]Sheet1!F116+[5]Sheet1!F116+[6]Sheet1!F116+[7]Sheet1!F116+[8]Sheet1!F116+[9]Sheet1!F116+[10]Sheet1!F116+[11]Sheet1!F116+[12]Sheet1!F116+[13]Sheet1!F116</f>
        <v>0</v>
      </c>
      <c r="G116" s="11">
        <f>[2]Sheet1!G116+[3]Sheet1!G116+[4]Sheet1!G116+[5]Sheet1!G116+[6]Sheet1!G116+[7]Sheet1!G116+[8]Sheet1!G116+[9]Sheet1!G116+[10]Sheet1!G116+[11]Sheet1!G116+[12]Sheet1!G116+[13]Sheet1!G116</f>
        <v>0</v>
      </c>
      <c r="H116" s="11">
        <f>[2]Sheet1!H116+[3]Sheet1!H116+[4]Sheet1!H116+[5]Sheet1!H116+[6]Sheet1!H116+[7]Sheet1!H116+[8]Sheet1!H116+[9]Sheet1!H116+[10]Sheet1!H116+[11]Sheet1!H116+[12]Sheet1!H116+[13]Sheet1!H116</f>
        <v>0</v>
      </c>
      <c r="I116" s="11">
        <f>[2]Sheet1!I116+[3]Sheet1!I116+[4]Sheet1!I116+[5]Sheet1!I116+[6]Sheet1!I116+[7]Sheet1!I116+[8]Sheet1!I116+[9]Sheet1!I116+[10]Sheet1!I116+[11]Sheet1!I116+[12]Sheet1!I116+[13]Sheet1!I116</f>
        <v>0</v>
      </c>
    </row>
    <row r="117" spans="1:9" ht="13.5" thickBot="1" x14ac:dyDescent="0.25">
      <c r="A117" s="5"/>
      <c r="B117" s="3" t="s">
        <v>26</v>
      </c>
      <c r="C117" s="11">
        <f t="shared" si="21"/>
        <v>0</v>
      </c>
      <c r="D117" s="11">
        <f>[2]Sheet1!D117+[3]Sheet1!D117+[4]Sheet1!D117+[5]Sheet1!D117+[6]Sheet1!D117+[7]Sheet1!D117+[8]Sheet1!D117+[9]Sheet1!D117+[10]Sheet1!D117+[11]Sheet1!D117+[12]Sheet1!D117+[13]Sheet1!D117</f>
        <v>0</v>
      </c>
      <c r="E117" s="12">
        <f t="shared" si="22"/>
        <v>0</v>
      </c>
      <c r="F117" s="11">
        <f>[2]Sheet1!F117+[3]Sheet1!F117+[4]Sheet1!F117+[5]Sheet1!F117+[6]Sheet1!F117+[7]Sheet1!F117+[8]Sheet1!F117+[9]Sheet1!F117+[10]Sheet1!F117+[11]Sheet1!F117+[12]Sheet1!F117+[13]Sheet1!F117</f>
        <v>0</v>
      </c>
      <c r="G117" s="11">
        <f>[2]Sheet1!G117+[3]Sheet1!G117+[4]Sheet1!G117+[5]Sheet1!G117+[6]Sheet1!G117+[7]Sheet1!G117+[8]Sheet1!G117+[9]Sheet1!G117+[10]Sheet1!G117+[11]Sheet1!G117+[12]Sheet1!G117+[13]Sheet1!G117</f>
        <v>0</v>
      </c>
      <c r="H117" s="11">
        <f>[2]Sheet1!H117+[3]Sheet1!H117+[4]Sheet1!H117+[5]Sheet1!H117+[6]Sheet1!H117+[7]Sheet1!H117+[8]Sheet1!H117+[9]Sheet1!H117+[10]Sheet1!H117+[11]Sheet1!H117+[12]Sheet1!H117+[13]Sheet1!H117</f>
        <v>0</v>
      </c>
      <c r="I117" s="11">
        <f>[2]Sheet1!I117+[3]Sheet1!I117+[4]Sheet1!I117+[5]Sheet1!I117+[6]Sheet1!I117+[7]Sheet1!I117+[8]Sheet1!I117+[9]Sheet1!I117+[10]Sheet1!I117+[11]Sheet1!I117+[12]Sheet1!I117+[13]Sheet1!I117</f>
        <v>0</v>
      </c>
    </row>
    <row r="118" spans="1:9" ht="13.5" thickBot="1" x14ac:dyDescent="0.25">
      <c r="A118" s="6" t="s">
        <v>50</v>
      </c>
      <c r="B118" s="3" t="s">
        <v>18</v>
      </c>
      <c r="C118" s="11">
        <f t="shared" si="21"/>
        <v>0</v>
      </c>
      <c r="D118" s="11">
        <f>[2]Sheet1!D118+[3]Sheet1!D118+[4]Sheet1!D118+[5]Sheet1!D118+[6]Sheet1!D118+[7]Sheet1!D118+[8]Sheet1!D118+[9]Sheet1!D118+[10]Sheet1!D118+[11]Sheet1!D118+[12]Sheet1!D118+[13]Sheet1!D118</f>
        <v>0</v>
      </c>
      <c r="E118" s="12">
        <f t="shared" si="22"/>
        <v>0</v>
      </c>
      <c r="F118" s="11">
        <f>[2]Sheet1!F118+[3]Sheet1!F118+[4]Sheet1!F118+[5]Sheet1!F118+[6]Sheet1!F118+[7]Sheet1!F118+[8]Sheet1!F118+[9]Sheet1!F118+[10]Sheet1!F118+[11]Sheet1!F118+[12]Sheet1!F118+[13]Sheet1!F118</f>
        <v>0</v>
      </c>
      <c r="G118" s="11">
        <f>[2]Sheet1!G118+[3]Sheet1!G118+[4]Sheet1!G118+[5]Sheet1!G118+[6]Sheet1!G118+[7]Sheet1!G118+[8]Sheet1!G118+[9]Sheet1!G118+[10]Sheet1!G118+[11]Sheet1!G118+[12]Sheet1!G118+[13]Sheet1!G118</f>
        <v>0</v>
      </c>
      <c r="H118" s="11">
        <f>[2]Sheet1!H118+[3]Sheet1!H118+[4]Sheet1!H118+[5]Sheet1!H118+[6]Sheet1!H118+[7]Sheet1!H118+[8]Sheet1!H118+[9]Sheet1!H118+[10]Sheet1!H118+[11]Sheet1!H118+[12]Sheet1!H118+[13]Sheet1!H118</f>
        <v>0</v>
      </c>
      <c r="I118" s="11">
        <f>[2]Sheet1!I118+[3]Sheet1!I118+[4]Sheet1!I118+[5]Sheet1!I118+[6]Sheet1!I118+[7]Sheet1!I118+[8]Sheet1!I118+[9]Sheet1!I118+[10]Sheet1!I118+[11]Sheet1!I118+[12]Sheet1!I118+[13]Sheet1!I118</f>
        <v>0</v>
      </c>
    </row>
    <row r="119" spans="1:9" ht="13.5" thickBot="1" x14ac:dyDescent="0.25">
      <c r="A119" s="6" t="s">
        <v>29</v>
      </c>
      <c r="B119" s="3" t="s">
        <v>26</v>
      </c>
      <c r="C119" s="11">
        <f t="shared" si="21"/>
        <v>0</v>
      </c>
      <c r="D119" s="11">
        <f>[2]Sheet1!D119+[3]Sheet1!D119+[4]Sheet1!D119+[5]Sheet1!D119+[6]Sheet1!D119+[7]Sheet1!D119+[8]Sheet1!D119+[9]Sheet1!D119+[10]Sheet1!D119+[11]Sheet1!D119+[12]Sheet1!D119+[13]Sheet1!D119</f>
        <v>0</v>
      </c>
      <c r="E119" s="12">
        <f t="shared" si="22"/>
        <v>0</v>
      </c>
      <c r="F119" s="11">
        <f>[2]Sheet1!F119+[3]Sheet1!F119+[4]Sheet1!F119+[5]Sheet1!F119+[6]Sheet1!F119+[7]Sheet1!F119+[8]Sheet1!F119+[9]Sheet1!F119+[10]Sheet1!F119+[11]Sheet1!F119+[12]Sheet1!F119+[13]Sheet1!F119</f>
        <v>0</v>
      </c>
      <c r="G119" s="11">
        <f>[2]Sheet1!G119+[3]Sheet1!G119+[4]Sheet1!G119+[5]Sheet1!G119+[6]Sheet1!G119+[7]Sheet1!G119+[8]Sheet1!G119+[9]Sheet1!G119+[10]Sheet1!G119+[11]Sheet1!G119+[12]Sheet1!G119+[13]Sheet1!G119</f>
        <v>0</v>
      </c>
      <c r="H119" s="11">
        <f>[2]Sheet1!H119+[3]Sheet1!H119+[4]Sheet1!H119+[5]Sheet1!H119+[6]Sheet1!H119+[7]Sheet1!H119+[8]Sheet1!H119+[9]Sheet1!H119+[10]Sheet1!H119+[11]Sheet1!H119+[12]Sheet1!H119+[13]Sheet1!H119</f>
        <v>0</v>
      </c>
      <c r="I119" s="11">
        <f>[2]Sheet1!I119+[3]Sheet1!I119+[4]Sheet1!I119+[5]Sheet1!I119+[6]Sheet1!I119+[7]Sheet1!I119+[8]Sheet1!I119+[9]Sheet1!I119+[10]Sheet1!I119+[11]Sheet1!I119+[12]Sheet1!I119+[13]Sheet1!I119</f>
        <v>0</v>
      </c>
    </row>
    <row r="120" spans="1:9" ht="13.5" thickBot="1" x14ac:dyDescent="0.25">
      <c r="A120" s="6" t="s">
        <v>51</v>
      </c>
      <c r="B120" s="3" t="s">
        <v>18</v>
      </c>
      <c r="C120" s="11">
        <f t="shared" si="21"/>
        <v>0</v>
      </c>
      <c r="D120" s="11">
        <f>[2]Sheet1!D120+[3]Sheet1!D120+[4]Sheet1!D120+[5]Sheet1!D120+[6]Sheet1!D120+[7]Sheet1!D120+[8]Sheet1!D120+[9]Sheet1!D120+[10]Sheet1!D120+[11]Sheet1!D120+[12]Sheet1!D120+[13]Sheet1!D120</f>
        <v>0</v>
      </c>
      <c r="E120" s="12">
        <f t="shared" si="22"/>
        <v>0</v>
      </c>
      <c r="F120" s="11">
        <f>[2]Sheet1!F120+[3]Sheet1!F120+[4]Sheet1!F120+[5]Sheet1!F120+[6]Sheet1!F120+[7]Sheet1!F120+[8]Sheet1!F120+[9]Sheet1!F120+[10]Sheet1!F120+[11]Sheet1!F120+[12]Sheet1!F120+[13]Sheet1!F120</f>
        <v>0</v>
      </c>
      <c r="G120" s="11">
        <f>[2]Sheet1!G120+[3]Sheet1!G120+[4]Sheet1!G120+[5]Sheet1!G120+[6]Sheet1!G120+[7]Sheet1!G120+[8]Sheet1!G120+[9]Sheet1!G120+[10]Sheet1!G120+[11]Sheet1!G120+[12]Sheet1!G120+[13]Sheet1!G120</f>
        <v>0</v>
      </c>
      <c r="H120" s="11">
        <f>[2]Sheet1!H120+[3]Sheet1!H120+[4]Sheet1!H120+[5]Sheet1!H120+[6]Sheet1!H120+[7]Sheet1!H120+[8]Sheet1!H120+[9]Sheet1!H120+[10]Sheet1!H120+[11]Sheet1!H120+[12]Sheet1!H120+[13]Sheet1!H120</f>
        <v>0</v>
      </c>
      <c r="I120" s="11">
        <f>[2]Sheet1!I120+[3]Sheet1!I120+[4]Sheet1!I120+[5]Sheet1!I120+[6]Sheet1!I120+[7]Sheet1!I120+[8]Sheet1!I120+[9]Sheet1!I120+[10]Sheet1!I120+[11]Sheet1!I120+[12]Sheet1!I120+[13]Sheet1!I120</f>
        <v>0</v>
      </c>
    </row>
    <row r="121" spans="1:9" ht="13.5" thickBot="1" x14ac:dyDescent="0.25">
      <c r="A121" s="6" t="s">
        <v>31</v>
      </c>
      <c r="B121" s="3" t="s">
        <v>26</v>
      </c>
      <c r="C121" s="11">
        <f t="shared" si="21"/>
        <v>0</v>
      </c>
      <c r="D121" s="11">
        <f>[2]Sheet1!D121+[3]Sheet1!D121+[4]Sheet1!D121+[5]Sheet1!D121+[6]Sheet1!D121+[7]Sheet1!D121+[8]Sheet1!D121+[9]Sheet1!D121+[10]Sheet1!D121+[11]Sheet1!D121+[12]Sheet1!D121+[13]Sheet1!D121</f>
        <v>0</v>
      </c>
      <c r="E121" s="12">
        <f t="shared" si="22"/>
        <v>0</v>
      </c>
      <c r="F121" s="11">
        <f>[2]Sheet1!F121+[3]Sheet1!F121+[4]Sheet1!F121+[5]Sheet1!F121+[6]Sheet1!F121+[7]Sheet1!F121+[8]Sheet1!F121+[9]Sheet1!F121+[10]Sheet1!F121+[11]Sheet1!F121+[12]Sheet1!F121+[13]Sheet1!F121</f>
        <v>0</v>
      </c>
      <c r="G121" s="11">
        <f>[2]Sheet1!G121+[3]Sheet1!G121+[4]Sheet1!G121+[5]Sheet1!G121+[6]Sheet1!G121+[7]Sheet1!G121+[8]Sheet1!G121+[9]Sheet1!G121+[10]Sheet1!G121+[11]Sheet1!G121+[12]Sheet1!G121+[13]Sheet1!G121</f>
        <v>0</v>
      </c>
      <c r="H121" s="11">
        <f>[2]Sheet1!H121+[3]Sheet1!H121+[4]Sheet1!H121+[5]Sheet1!H121+[6]Sheet1!H121+[7]Sheet1!H121+[8]Sheet1!H121+[9]Sheet1!H121+[10]Sheet1!H121+[11]Sheet1!H121+[12]Sheet1!H121+[13]Sheet1!H121</f>
        <v>0</v>
      </c>
      <c r="I121" s="11">
        <f>[2]Sheet1!I121+[3]Sheet1!I121+[4]Sheet1!I121+[5]Sheet1!I121+[6]Sheet1!I121+[7]Sheet1!I121+[8]Sheet1!I121+[9]Sheet1!I121+[10]Sheet1!I121+[11]Sheet1!I121+[12]Sheet1!I121+[13]Sheet1!I121</f>
        <v>0</v>
      </c>
    </row>
    <row r="122" spans="1:9" ht="13.5" thickBot="1" x14ac:dyDescent="0.25">
      <c r="A122" s="6" t="s">
        <v>33</v>
      </c>
      <c r="B122" s="3" t="s">
        <v>18</v>
      </c>
      <c r="C122" s="11">
        <f t="shared" si="21"/>
        <v>0</v>
      </c>
      <c r="D122" s="11">
        <f>[2]Sheet1!D122+[3]Sheet1!D122+[4]Sheet1!D122+[5]Sheet1!D122+[6]Sheet1!D122+[7]Sheet1!D122+[8]Sheet1!D122+[9]Sheet1!D122+[10]Sheet1!D122+[11]Sheet1!D122+[12]Sheet1!D122+[13]Sheet1!D122</f>
        <v>0</v>
      </c>
      <c r="E122" s="12">
        <f t="shared" si="22"/>
        <v>0</v>
      </c>
      <c r="F122" s="11">
        <f>[2]Sheet1!F122+[3]Sheet1!F122+[4]Sheet1!F122+[5]Sheet1!F122+[6]Sheet1!F122+[7]Sheet1!F122+[8]Sheet1!F122+[9]Sheet1!F122+[10]Sheet1!F122+[11]Sheet1!F122+[12]Sheet1!F122+[13]Sheet1!F122</f>
        <v>0</v>
      </c>
      <c r="G122" s="11">
        <f>[2]Sheet1!G122+[3]Sheet1!G122+[4]Sheet1!G122+[5]Sheet1!G122+[6]Sheet1!G122+[7]Sheet1!G122+[8]Sheet1!G122+[9]Sheet1!G122+[10]Sheet1!G122+[11]Sheet1!G122+[12]Sheet1!G122+[13]Sheet1!G122</f>
        <v>0</v>
      </c>
      <c r="H122" s="11">
        <f>[2]Sheet1!H122+[3]Sheet1!H122+[4]Sheet1!H122+[5]Sheet1!H122+[6]Sheet1!H122+[7]Sheet1!H122+[8]Sheet1!H122+[9]Sheet1!H122+[10]Sheet1!H122+[11]Sheet1!H122+[12]Sheet1!H122+[13]Sheet1!H122</f>
        <v>0</v>
      </c>
      <c r="I122" s="11">
        <f>[2]Sheet1!I122+[3]Sheet1!I122+[4]Sheet1!I122+[5]Sheet1!I122+[6]Sheet1!I122+[7]Sheet1!I122+[8]Sheet1!I122+[9]Sheet1!I122+[10]Sheet1!I122+[11]Sheet1!I122+[12]Sheet1!I122+[13]Sheet1!I122</f>
        <v>0</v>
      </c>
    </row>
    <row r="123" spans="1:9" ht="13.5" thickBot="1" x14ac:dyDescent="0.25">
      <c r="A123" s="5"/>
      <c r="B123" s="3" t="s">
        <v>26</v>
      </c>
      <c r="C123" s="11">
        <f t="shared" si="21"/>
        <v>0</v>
      </c>
      <c r="D123" s="11">
        <f>[2]Sheet1!D123+[3]Sheet1!D123+[4]Sheet1!D123+[5]Sheet1!D123+[6]Sheet1!D123+[7]Sheet1!D123+[8]Sheet1!D123+[9]Sheet1!D123+[10]Sheet1!D123+[11]Sheet1!D123+[12]Sheet1!D123+[13]Sheet1!D123</f>
        <v>0</v>
      </c>
      <c r="E123" s="12">
        <f t="shared" si="22"/>
        <v>0</v>
      </c>
      <c r="F123" s="11">
        <f>[2]Sheet1!F123+[3]Sheet1!F123+[4]Sheet1!F123+[5]Sheet1!F123+[6]Sheet1!F123+[7]Sheet1!F123+[8]Sheet1!F123+[9]Sheet1!F123+[10]Sheet1!F123+[11]Sheet1!F123+[12]Sheet1!F123+[13]Sheet1!F123</f>
        <v>0</v>
      </c>
      <c r="G123" s="11">
        <f>[2]Sheet1!G123+[3]Sheet1!G123+[4]Sheet1!G123+[5]Sheet1!G123+[6]Sheet1!G123+[7]Sheet1!G123+[8]Sheet1!G123+[9]Sheet1!G123+[10]Sheet1!G123+[11]Sheet1!G123+[12]Sheet1!G123+[13]Sheet1!G123</f>
        <v>0</v>
      </c>
      <c r="H123" s="11">
        <f>[2]Sheet1!H123+[3]Sheet1!H123+[4]Sheet1!H123+[5]Sheet1!H123+[6]Sheet1!H123+[7]Sheet1!H123+[8]Sheet1!H123+[9]Sheet1!H123+[10]Sheet1!H123+[11]Sheet1!H123+[12]Sheet1!H123+[13]Sheet1!H123</f>
        <v>0</v>
      </c>
      <c r="I123" s="11">
        <f>[2]Sheet1!I123+[3]Sheet1!I123+[4]Sheet1!I123+[5]Sheet1!I123+[6]Sheet1!I123+[7]Sheet1!I123+[8]Sheet1!I123+[9]Sheet1!I123+[10]Sheet1!I123+[11]Sheet1!I123+[12]Sheet1!I123+[13]Sheet1!I123</f>
        <v>0</v>
      </c>
    </row>
    <row r="124" spans="1:9" ht="13.5" thickBot="1" x14ac:dyDescent="0.25">
      <c r="A124" s="6" t="s">
        <v>34</v>
      </c>
      <c r="B124" s="3" t="s">
        <v>18</v>
      </c>
      <c r="C124" s="11">
        <f t="shared" si="21"/>
        <v>0</v>
      </c>
      <c r="D124" s="11">
        <f>[2]Sheet1!D124+[3]Sheet1!D124+[4]Sheet1!D124+[5]Sheet1!D124+[6]Sheet1!D124+[7]Sheet1!D124+[8]Sheet1!D124+[9]Sheet1!D124+[10]Sheet1!D124+[11]Sheet1!D124+[12]Sheet1!D124+[13]Sheet1!D124</f>
        <v>0</v>
      </c>
      <c r="E124" s="12">
        <f t="shared" si="22"/>
        <v>0</v>
      </c>
      <c r="F124" s="11">
        <f>[2]Sheet1!F124+[3]Sheet1!F124+[4]Sheet1!F124+[5]Sheet1!F124+[6]Sheet1!F124+[7]Sheet1!F124+[8]Sheet1!F124+[9]Sheet1!F124+[10]Sheet1!F124+[11]Sheet1!F124+[12]Sheet1!F124+[13]Sheet1!F124</f>
        <v>0</v>
      </c>
      <c r="G124" s="11">
        <f>[2]Sheet1!G124+[3]Sheet1!G124+[4]Sheet1!G124+[5]Sheet1!G124+[6]Sheet1!G124+[7]Sheet1!G124+[8]Sheet1!G124+[9]Sheet1!G124+[10]Sheet1!G124+[11]Sheet1!G124+[12]Sheet1!G124+[13]Sheet1!G124</f>
        <v>0</v>
      </c>
      <c r="H124" s="11">
        <f>[2]Sheet1!H124+[3]Sheet1!H124+[4]Sheet1!H124+[5]Sheet1!H124+[6]Sheet1!H124+[7]Sheet1!H124+[8]Sheet1!H124+[9]Sheet1!H124+[10]Sheet1!H124+[11]Sheet1!H124+[12]Sheet1!H124+[13]Sheet1!H124</f>
        <v>0</v>
      </c>
      <c r="I124" s="11">
        <f>[2]Sheet1!I124+[3]Sheet1!I124+[4]Sheet1!I124+[5]Sheet1!I124+[6]Sheet1!I124+[7]Sheet1!I124+[8]Sheet1!I124+[9]Sheet1!I124+[10]Sheet1!I124+[11]Sheet1!I124+[12]Sheet1!I124+[13]Sheet1!I124</f>
        <v>0</v>
      </c>
    </row>
    <row r="125" spans="1:9" ht="13.5" thickBot="1" x14ac:dyDescent="0.25">
      <c r="A125" s="5"/>
      <c r="B125" s="6" t="s">
        <v>9</v>
      </c>
      <c r="C125" s="11">
        <f t="shared" si="21"/>
        <v>0</v>
      </c>
      <c r="D125" s="11">
        <f>[2]Sheet1!D125+[3]Sheet1!D125+[4]Sheet1!D125+[5]Sheet1!D125+[6]Sheet1!D125+[7]Sheet1!D125+[8]Sheet1!D125+[9]Sheet1!D125+[10]Sheet1!D125+[11]Sheet1!D125+[12]Sheet1!D125+[13]Sheet1!D125</f>
        <v>0</v>
      </c>
      <c r="E125" s="12">
        <f t="shared" si="22"/>
        <v>0</v>
      </c>
      <c r="F125" s="11">
        <f>[2]Sheet1!F125+[3]Sheet1!F125+[4]Sheet1!F125+[5]Sheet1!F125+[6]Sheet1!F125+[7]Sheet1!F125+[8]Sheet1!F125+[9]Sheet1!F125+[10]Sheet1!F125+[11]Sheet1!F125+[12]Sheet1!F125+[13]Sheet1!F125</f>
        <v>0</v>
      </c>
      <c r="G125" s="11">
        <f>[2]Sheet1!G125+[3]Sheet1!G125+[4]Sheet1!G125+[5]Sheet1!G125+[6]Sheet1!G125+[7]Sheet1!G125+[8]Sheet1!G125+[9]Sheet1!G125+[10]Sheet1!G125+[11]Sheet1!G125+[12]Sheet1!G125+[13]Sheet1!G125</f>
        <v>0</v>
      </c>
      <c r="H125" s="11">
        <f>[2]Sheet1!H125+[3]Sheet1!H125+[4]Sheet1!H125+[5]Sheet1!H125+[6]Sheet1!H125+[7]Sheet1!H125+[8]Sheet1!H125+[9]Sheet1!H125+[10]Sheet1!H125+[11]Sheet1!H125+[12]Sheet1!H125+[13]Sheet1!H125</f>
        <v>0</v>
      </c>
      <c r="I125" s="11">
        <f>[2]Sheet1!I125+[3]Sheet1!I125+[4]Sheet1!I125+[5]Sheet1!I125+[6]Sheet1!I125+[7]Sheet1!I125+[8]Sheet1!I125+[9]Sheet1!I125+[10]Sheet1!I125+[11]Sheet1!I125+[12]Sheet1!I125+[13]Sheet1!I125</f>
        <v>0</v>
      </c>
    </row>
    <row r="126" spans="1:9" ht="13.5" thickBot="1" x14ac:dyDescent="0.25">
      <c r="A126" s="6" t="s">
        <v>54</v>
      </c>
      <c r="B126" s="5"/>
      <c r="C126" s="11">
        <f t="shared" si="21"/>
        <v>0</v>
      </c>
      <c r="D126" s="11">
        <f>[2]Sheet1!D126+[3]Sheet1!D126+[4]Sheet1!D126+[5]Sheet1!D126+[6]Sheet1!D126+[7]Sheet1!D126+[8]Sheet1!D126+[9]Sheet1!D126+[10]Sheet1!D126+[11]Sheet1!D126+[12]Sheet1!D126+[13]Sheet1!D126</f>
        <v>0</v>
      </c>
      <c r="E126" s="12">
        <f t="shared" si="22"/>
        <v>0</v>
      </c>
      <c r="F126" s="11">
        <f>[2]Sheet1!F126+[3]Sheet1!F126+[4]Sheet1!F126+[5]Sheet1!F126+[6]Sheet1!F126+[7]Sheet1!F126+[8]Sheet1!F126+[9]Sheet1!F126+[10]Sheet1!F126+[11]Sheet1!F126+[12]Sheet1!F126+[13]Sheet1!F126</f>
        <v>0</v>
      </c>
      <c r="G126" s="11">
        <f>[2]Sheet1!G126+[3]Sheet1!G126+[4]Sheet1!G126+[5]Sheet1!G126+[6]Sheet1!G126+[7]Sheet1!G126+[8]Sheet1!G126+[9]Sheet1!G126+[10]Sheet1!G126+[11]Sheet1!G126+[12]Sheet1!G126+[13]Sheet1!G126</f>
        <v>0</v>
      </c>
      <c r="H126" s="11">
        <f>[2]Sheet1!H126+[3]Sheet1!H126+[4]Sheet1!H126+[5]Sheet1!H126+[6]Sheet1!H126+[7]Sheet1!H126+[8]Sheet1!H126+[9]Sheet1!H126+[10]Sheet1!H126+[11]Sheet1!H126+[12]Sheet1!H126+[13]Sheet1!H126</f>
        <v>0</v>
      </c>
      <c r="I126" s="11">
        <f>[2]Sheet1!I126+[3]Sheet1!I126+[4]Sheet1!I126+[5]Sheet1!I126+[6]Sheet1!I126+[7]Sheet1!I126+[8]Sheet1!I126+[9]Sheet1!I126+[10]Sheet1!I126+[11]Sheet1!I126+[12]Sheet1!I126+[13]Sheet1!I126</f>
        <v>0</v>
      </c>
    </row>
    <row r="127" spans="1:9" ht="13.5" thickBot="1" x14ac:dyDescent="0.25">
      <c r="A127" s="5"/>
      <c r="B127" s="6" t="s">
        <v>9</v>
      </c>
      <c r="C127" s="11">
        <f t="shared" si="21"/>
        <v>0</v>
      </c>
      <c r="D127" s="11">
        <f>[2]Sheet1!D127+[3]Sheet1!D127+[4]Sheet1!D127+[5]Sheet1!D127+[6]Sheet1!D127+[7]Sheet1!D127+[8]Sheet1!D127+[9]Sheet1!D127+[10]Sheet1!D127+[11]Sheet1!D127+[12]Sheet1!D127+[13]Sheet1!D127</f>
        <v>0</v>
      </c>
      <c r="E127" s="12">
        <f t="shared" si="22"/>
        <v>0</v>
      </c>
      <c r="F127" s="11">
        <f>[2]Sheet1!F127+[3]Sheet1!F127+[4]Sheet1!F127+[5]Sheet1!F127+[6]Sheet1!F127+[7]Sheet1!F127+[8]Sheet1!F127+[9]Sheet1!F127+[10]Sheet1!F127+[11]Sheet1!F127+[12]Sheet1!F127+[13]Sheet1!F127</f>
        <v>0</v>
      </c>
      <c r="G127" s="11">
        <f>[2]Sheet1!G127+[3]Sheet1!G127+[4]Sheet1!G127+[5]Sheet1!G127+[6]Sheet1!G127+[7]Sheet1!G127+[8]Sheet1!G127+[9]Sheet1!G127+[10]Sheet1!G127+[11]Sheet1!G127+[12]Sheet1!G127+[13]Sheet1!G127</f>
        <v>0</v>
      </c>
      <c r="H127" s="11">
        <f>[2]Sheet1!H127+[3]Sheet1!H127+[4]Sheet1!H127+[5]Sheet1!H127+[6]Sheet1!H127+[7]Sheet1!H127+[8]Sheet1!H127+[9]Sheet1!H127+[10]Sheet1!H127+[11]Sheet1!H127+[12]Sheet1!H127+[13]Sheet1!H127</f>
        <v>0</v>
      </c>
      <c r="I127" s="11">
        <f>[2]Sheet1!I127+[3]Sheet1!I127+[4]Sheet1!I127+[5]Sheet1!I127+[6]Sheet1!I127+[7]Sheet1!I127+[8]Sheet1!I127+[9]Sheet1!I127+[10]Sheet1!I127+[11]Sheet1!I127+[12]Sheet1!I127+[13]Sheet1!I127</f>
        <v>0</v>
      </c>
    </row>
    <row r="128" spans="1:9" ht="13.5" thickBot="1" x14ac:dyDescent="0.25">
      <c r="A128" s="6" t="s">
        <v>36</v>
      </c>
      <c r="B128" s="6" t="s">
        <v>11</v>
      </c>
      <c r="C128" s="11">
        <f t="shared" si="21"/>
        <v>0</v>
      </c>
      <c r="D128" s="11">
        <f>[2]Sheet1!D128+[3]Sheet1!D128+[4]Sheet1!D128+[5]Sheet1!D128+[6]Sheet1!D128+[7]Sheet1!D128+[8]Sheet1!D128+[9]Sheet1!D128+[10]Sheet1!D128+[11]Sheet1!D128+[12]Sheet1!D128+[13]Sheet1!D128</f>
        <v>0</v>
      </c>
      <c r="E128" s="12">
        <f t="shared" si="22"/>
        <v>0</v>
      </c>
      <c r="F128" s="11">
        <f>[2]Sheet1!F128+[3]Sheet1!F128+[4]Sheet1!F128+[5]Sheet1!F128+[6]Sheet1!F128+[7]Sheet1!F128+[8]Sheet1!F128+[9]Sheet1!F128+[10]Sheet1!F128+[11]Sheet1!F128+[12]Sheet1!F128+[13]Sheet1!F128</f>
        <v>0</v>
      </c>
      <c r="G128" s="11">
        <f>[2]Sheet1!G128+[3]Sheet1!G128+[4]Sheet1!G128+[5]Sheet1!G128+[6]Sheet1!G128+[7]Sheet1!G128+[8]Sheet1!G128+[9]Sheet1!G128+[10]Sheet1!G128+[11]Sheet1!G128+[12]Sheet1!G128+[13]Sheet1!G128</f>
        <v>0</v>
      </c>
      <c r="H128" s="11">
        <f>[2]Sheet1!H128+[3]Sheet1!H128+[4]Sheet1!H128+[5]Sheet1!H128+[6]Sheet1!H128+[7]Sheet1!H128+[8]Sheet1!H128+[9]Sheet1!H128+[10]Sheet1!H128+[11]Sheet1!H128+[12]Sheet1!H128+[13]Sheet1!H128</f>
        <v>0</v>
      </c>
      <c r="I128" s="11">
        <f>[2]Sheet1!I128+[3]Sheet1!I128+[4]Sheet1!I128+[5]Sheet1!I128+[6]Sheet1!I128+[7]Sheet1!I128+[8]Sheet1!I128+[9]Sheet1!I128+[10]Sheet1!I128+[11]Sheet1!I128+[12]Sheet1!I128+[13]Sheet1!I128</f>
        <v>0</v>
      </c>
    </row>
    <row r="129" spans="1:9" ht="13.5" thickBot="1" x14ac:dyDescent="0.25">
      <c r="A129" s="6" t="s">
        <v>37</v>
      </c>
      <c r="B129" s="6" t="s">
        <v>9</v>
      </c>
      <c r="C129" s="11">
        <f t="shared" si="21"/>
        <v>0</v>
      </c>
      <c r="D129" s="11">
        <f>[2]Sheet1!D129+[3]Sheet1!D129+[4]Sheet1!D129+[5]Sheet1!D129+[6]Sheet1!D129+[7]Sheet1!D129+[8]Sheet1!D129+[9]Sheet1!D129+[10]Sheet1!D129+[11]Sheet1!D129+[12]Sheet1!D129+[13]Sheet1!D129</f>
        <v>0</v>
      </c>
      <c r="E129" s="12">
        <f t="shared" si="22"/>
        <v>0</v>
      </c>
      <c r="F129" s="11">
        <f>[2]Sheet1!F129+[3]Sheet1!F129+[4]Sheet1!F129+[5]Sheet1!F129+[6]Sheet1!F129+[7]Sheet1!F129+[8]Sheet1!F129+[9]Sheet1!F129+[10]Sheet1!F129+[11]Sheet1!F129+[12]Sheet1!F129+[13]Sheet1!F129</f>
        <v>0</v>
      </c>
      <c r="G129" s="11">
        <f>[2]Sheet1!G129+[3]Sheet1!G129+[4]Sheet1!G129+[5]Sheet1!G129+[6]Sheet1!G129+[7]Sheet1!G129+[8]Sheet1!G129+[9]Sheet1!G129+[10]Sheet1!G129+[11]Sheet1!G129+[12]Sheet1!G129+[13]Sheet1!G129</f>
        <v>0</v>
      </c>
      <c r="H129" s="11">
        <f>[2]Sheet1!H129+[3]Sheet1!H129+[4]Sheet1!H129+[5]Sheet1!H129+[6]Sheet1!H129+[7]Sheet1!H129+[8]Sheet1!H129+[9]Sheet1!H129+[10]Sheet1!H129+[11]Sheet1!H129+[12]Sheet1!H129+[13]Sheet1!H129</f>
        <v>0</v>
      </c>
      <c r="I129" s="11">
        <f>[2]Sheet1!I129+[3]Sheet1!I129+[4]Sheet1!I129+[5]Sheet1!I129+[6]Sheet1!I129+[7]Sheet1!I129+[8]Sheet1!I129+[9]Sheet1!I129+[10]Sheet1!I129+[11]Sheet1!I129+[12]Sheet1!I129+[13]Sheet1!I129</f>
        <v>0</v>
      </c>
    </row>
    <row r="130" spans="1:9" ht="13.5" thickBot="1" x14ac:dyDescent="0.25">
      <c r="A130" s="6" t="s">
        <v>64</v>
      </c>
      <c r="B130" s="5"/>
      <c r="C130" s="11">
        <f t="shared" si="21"/>
        <v>27744</v>
      </c>
      <c r="D130" s="11">
        <f>[2]Sheet1!D130+[3]Sheet1!D130+[4]Sheet1!D130+[5]Sheet1!D130+[6]Sheet1!D130+[7]Sheet1!D130+[8]Sheet1!D130+[9]Sheet1!D130+[10]Sheet1!D130+[11]Sheet1!D130+[12]Sheet1!D130+[13]Sheet1!D130</f>
        <v>0</v>
      </c>
      <c r="E130" s="12">
        <f t="shared" si="22"/>
        <v>27744</v>
      </c>
      <c r="F130" s="11">
        <f>[2]Sheet1!F130+[3]Sheet1!F130+[4]Sheet1!F130+[5]Sheet1!F130+[6]Sheet1!F130+[7]Sheet1!F130+[8]Sheet1!F130+[9]Sheet1!F130+[10]Sheet1!F130+[11]Sheet1!F130+[12]Sheet1!F130+[13]Sheet1!F130</f>
        <v>9126</v>
      </c>
      <c r="G130" s="11">
        <f>[2]Sheet1!G130+[3]Sheet1!G130+[4]Sheet1!G130+[5]Sheet1!G130+[6]Sheet1!G130+[7]Sheet1!G130+[8]Sheet1!G130+[9]Sheet1!G130+[10]Sheet1!G130+[11]Sheet1!G130+[12]Sheet1!G130+[13]Sheet1!G130</f>
        <v>8909</v>
      </c>
      <c r="H130" s="11">
        <f>[2]Sheet1!H130+[3]Sheet1!H130+[4]Sheet1!H130+[5]Sheet1!H130+[6]Sheet1!H130+[7]Sheet1!H130+[8]Sheet1!H130+[9]Sheet1!H130+[10]Sheet1!H130+[11]Sheet1!H130+[12]Sheet1!H130+[13]Sheet1!H130</f>
        <v>7888</v>
      </c>
      <c r="I130" s="11">
        <f>[2]Sheet1!I130+[3]Sheet1!I130+[4]Sheet1!I130+[5]Sheet1!I130+[6]Sheet1!I130+[7]Sheet1!I130+[8]Sheet1!I130+[9]Sheet1!I130+[10]Sheet1!I130+[11]Sheet1!I130+[12]Sheet1!I130+[13]Sheet1!I130</f>
        <v>1821</v>
      </c>
    </row>
    <row r="131" spans="1:9" ht="13.5" thickBot="1" x14ac:dyDescent="0.25">
      <c r="A131" s="3" t="s">
        <v>6</v>
      </c>
      <c r="B131" s="5"/>
      <c r="C131" s="11">
        <f t="shared" si="21"/>
        <v>30202</v>
      </c>
      <c r="D131" s="11">
        <f>[2]Sheet1!D131+[3]Sheet1!D131+[4]Sheet1!D131+[5]Sheet1!D131+[6]Sheet1!D131+[7]Sheet1!D131+[8]Sheet1!D131+[9]Sheet1!D131+[10]Sheet1!D131+[11]Sheet1!D131+[12]Sheet1!D131+[13]Sheet1!D131</f>
        <v>0</v>
      </c>
      <c r="E131" s="12">
        <f t="shared" si="22"/>
        <v>30202</v>
      </c>
      <c r="F131" s="11">
        <f>[2]Sheet1!F131+[3]Sheet1!F131+[4]Sheet1!F131+[5]Sheet1!F131+[6]Sheet1!F131+[7]Sheet1!F131+[8]Sheet1!F131+[9]Sheet1!F131+[10]Sheet1!F131+[11]Sheet1!F131+[12]Sheet1!F131+[13]Sheet1!F131</f>
        <v>10789</v>
      </c>
      <c r="G131" s="11">
        <f>[2]Sheet1!G131+[3]Sheet1!G131+[4]Sheet1!G131+[5]Sheet1!G131+[6]Sheet1!G131+[7]Sheet1!G131+[8]Sheet1!G131+[9]Sheet1!G131+[10]Sheet1!G131+[11]Sheet1!G131+[12]Sheet1!G131+[13]Sheet1!G131</f>
        <v>9174</v>
      </c>
      <c r="H131" s="11">
        <f>[2]Sheet1!H131+[3]Sheet1!H131+[4]Sheet1!H131+[5]Sheet1!H131+[6]Sheet1!H131+[7]Sheet1!H131+[8]Sheet1!H131+[9]Sheet1!H131+[10]Sheet1!H131+[11]Sheet1!H131+[12]Sheet1!H131+[13]Sheet1!H131</f>
        <v>8153</v>
      </c>
      <c r="I131" s="11">
        <f>[2]Sheet1!I131+[3]Sheet1!I131+[4]Sheet1!I131+[5]Sheet1!I131+[6]Sheet1!I131+[7]Sheet1!I131+[8]Sheet1!I131+[9]Sheet1!I131+[10]Sheet1!I131+[11]Sheet1!I131+[12]Sheet1!I131+[13]Sheet1!I131</f>
        <v>2086</v>
      </c>
    </row>
    <row r="132" spans="1:9" ht="13.5" thickBot="1" x14ac:dyDescent="0.25">
      <c r="A132" s="6" t="s">
        <v>8</v>
      </c>
      <c r="B132" s="6" t="s">
        <v>9</v>
      </c>
      <c r="C132" s="11">
        <f t="shared" si="21"/>
        <v>27744</v>
      </c>
      <c r="D132" s="11">
        <f>[2]Sheet1!D132+[3]Sheet1!D132+[4]Sheet1!D132+[5]Sheet1!D132+[6]Sheet1!D132+[7]Sheet1!D132+[8]Sheet1!D132+[9]Sheet1!D132+[10]Sheet1!D132+[11]Sheet1!D132+[12]Sheet1!D132+[13]Sheet1!D132</f>
        <v>0</v>
      </c>
      <c r="E132" s="12">
        <f t="shared" si="22"/>
        <v>27744</v>
      </c>
      <c r="F132" s="11">
        <f>[2]Sheet1!F132+[3]Sheet1!F132+[4]Sheet1!F132+[5]Sheet1!F132+[6]Sheet1!F132+[7]Sheet1!F132+[8]Sheet1!F132+[9]Sheet1!F132+[10]Sheet1!F132+[11]Sheet1!F132+[12]Sheet1!F132+[13]Sheet1!F132</f>
        <v>9126</v>
      </c>
      <c r="G132" s="11">
        <f>[2]Sheet1!G132+[3]Sheet1!G132+[4]Sheet1!G132+[5]Sheet1!G132+[6]Sheet1!G132+[7]Sheet1!G132+[8]Sheet1!G132+[9]Sheet1!G132+[10]Sheet1!G132+[11]Sheet1!G132+[12]Sheet1!G132+[13]Sheet1!G132</f>
        <v>8909</v>
      </c>
      <c r="H132" s="11">
        <f>[2]Sheet1!H132+[3]Sheet1!H132+[4]Sheet1!H132+[5]Sheet1!H132+[6]Sheet1!H132+[7]Sheet1!H132+[8]Sheet1!H132+[9]Sheet1!H132+[10]Sheet1!H132+[11]Sheet1!H132+[12]Sheet1!H132+[13]Sheet1!H132</f>
        <v>7888</v>
      </c>
      <c r="I132" s="11">
        <f>[2]Sheet1!I132+[3]Sheet1!I132+[4]Sheet1!I132+[5]Sheet1!I132+[6]Sheet1!I132+[7]Sheet1!I132+[8]Sheet1!I132+[9]Sheet1!I132+[10]Sheet1!I132+[11]Sheet1!I132+[12]Sheet1!I132+[13]Sheet1!I132</f>
        <v>1821</v>
      </c>
    </row>
    <row r="133" spans="1:9" ht="13.5" thickBot="1" x14ac:dyDescent="0.25">
      <c r="A133" s="6" t="s">
        <v>40</v>
      </c>
      <c r="B133" s="6" t="s">
        <v>11</v>
      </c>
      <c r="C133" s="11">
        <f t="shared" si="21"/>
        <v>0</v>
      </c>
      <c r="D133" s="11">
        <f>[2]Sheet1!D133+[3]Sheet1!D133+[4]Sheet1!D133+[5]Sheet1!D133+[6]Sheet1!D133+[7]Sheet1!D133+[8]Sheet1!D133+[9]Sheet1!D133+[10]Sheet1!D133+[11]Sheet1!D133+[12]Sheet1!D133+[13]Sheet1!D133</f>
        <v>0</v>
      </c>
      <c r="E133" s="12">
        <f t="shared" si="22"/>
        <v>0</v>
      </c>
      <c r="F133" s="11">
        <f>[2]Sheet1!F133+[3]Sheet1!F133+[4]Sheet1!F133+[5]Sheet1!F133+[6]Sheet1!F133+[7]Sheet1!F133+[8]Sheet1!F133+[9]Sheet1!F133+[10]Sheet1!F133+[11]Sheet1!F133+[12]Sheet1!F133+[13]Sheet1!F133</f>
        <v>0</v>
      </c>
      <c r="G133" s="11">
        <f>[2]Sheet1!G133+[3]Sheet1!G133+[4]Sheet1!G133+[5]Sheet1!G133+[6]Sheet1!G133+[7]Sheet1!G133+[8]Sheet1!G133+[9]Sheet1!G133+[10]Sheet1!G133+[11]Sheet1!G133+[12]Sheet1!G133+[13]Sheet1!G133</f>
        <v>0</v>
      </c>
      <c r="H133" s="11">
        <f>[2]Sheet1!H133+[3]Sheet1!H133+[4]Sheet1!H133+[5]Sheet1!H133+[6]Sheet1!H133+[7]Sheet1!H133+[8]Sheet1!H133+[9]Sheet1!H133+[10]Sheet1!H133+[11]Sheet1!H133+[12]Sheet1!H133+[13]Sheet1!H133</f>
        <v>0</v>
      </c>
      <c r="I133" s="11">
        <f>[2]Sheet1!I133+[3]Sheet1!I133+[4]Sheet1!I133+[5]Sheet1!I133+[6]Sheet1!I133+[7]Sheet1!I133+[8]Sheet1!I133+[9]Sheet1!I133+[10]Sheet1!I133+[11]Sheet1!I133+[12]Sheet1!I133+[13]Sheet1!I133</f>
        <v>0</v>
      </c>
    </row>
    <row r="134" spans="1:9" ht="13.5" thickBot="1" x14ac:dyDescent="0.25">
      <c r="A134" s="5"/>
      <c r="B134" s="6" t="s">
        <v>9</v>
      </c>
      <c r="C134" s="11">
        <f t="shared" si="21"/>
        <v>0</v>
      </c>
      <c r="D134" s="11">
        <f>[2]Sheet1!D134+[3]Sheet1!D134+[4]Sheet1!D134+[5]Sheet1!D134+[6]Sheet1!D134+[7]Sheet1!D134+[8]Sheet1!D134+[9]Sheet1!D134+[10]Sheet1!D134+[11]Sheet1!D134+[12]Sheet1!D134+[13]Sheet1!D134</f>
        <v>0</v>
      </c>
      <c r="E134" s="12">
        <f t="shared" si="22"/>
        <v>0</v>
      </c>
      <c r="F134" s="11">
        <f>[2]Sheet1!F134+[3]Sheet1!F134+[4]Sheet1!F134+[5]Sheet1!F134+[6]Sheet1!F134+[7]Sheet1!F134+[8]Sheet1!F134+[9]Sheet1!F134+[10]Sheet1!F134+[11]Sheet1!F134+[12]Sheet1!F134+[13]Sheet1!F134</f>
        <v>0</v>
      </c>
      <c r="G134" s="11">
        <f>[2]Sheet1!G134+[3]Sheet1!G134+[4]Sheet1!G134+[5]Sheet1!G134+[6]Sheet1!G134+[7]Sheet1!G134+[8]Sheet1!G134+[9]Sheet1!G134+[10]Sheet1!G134+[11]Sheet1!G134+[12]Sheet1!G134+[13]Sheet1!G134</f>
        <v>0</v>
      </c>
      <c r="H134" s="11">
        <f>[2]Sheet1!H134+[3]Sheet1!H134+[4]Sheet1!H134+[5]Sheet1!H134+[6]Sheet1!H134+[7]Sheet1!H134+[8]Sheet1!H134+[9]Sheet1!H134+[10]Sheet1!H134+[11]Sheet1!H134+[12]Sheet1!H134+[13]Sheet1!H134</f>
        <v>0</v>
      </c>
      <c r="I134" s="11">
        <f>[2]Sheet1!I134+[3]Sheet1!I134+[4]Sheet1!I134+[5]Sheet1!I134+[6]Sheet1!I134+[7]Sheet1!I134+[8]Sheet1!I134+[9]Sheet1!I134+[10]Sheet1!I134+[11]Sheet1!I134+[12]Sheet1!I134+[13]Sheet1!I134</f>
        <v>0</v>
      </c>
    </row>
    <row r="135" spans="1:9" ht="13.5" thickBot="1" x14ac:dyDescent="0.25">
      <c r="A135" s="6" t="s">
        <v>12</v>
      </c>
      <c r="B135" s="3" t="s">
        <v>18</v>
      </c>
      <c r="C135" s="11">
        <f t="shared" si="21"/>
        <v>0</v>
      </c>
      <c r="D135" s="11">
        <f>[2]Sheet1!D135+[3]Sheet1!D135+[4]Sheet1!D135+[5]Sheet1!D135+[6]Sheet1!D135+[7]Sheet1!D135+[8]Sheet1!D135+[9]Sheet1!D135+[10]Sheet1!D135+[11]Sheet1!D135+[12]Sheet1!D135+[13]Sheet1!D135</f>
        <v>0</v>
      </c>
      <c r="E135" s="12">
        <f t="shared" si="22"/>
        <v>0</v>
      </c>
      <c r="F135" s="11">
        <f>[2]Sheet1!F135+[3]Sheet1!F135+[4]Sheet1!F135+[5]Sheet1!F135+[6]Sheet1!F135+[7]Sheet1!F135+[8]Sheet1!F135+[9]Sheet1!F135+[10]Sheet1!F135+[11]Sheet1!F135+[12]Sheet1!F135+[13]Sheet1!F135</f>
        <v>0</v>
      </c>
      <c r="G135" s="11">
        <f>[2]Sheet1!G135+[3]Sheet1!G135+[4]Sheet1!G135+[5]Sheet1!G135+[6]Sheet1!G135+[7]Sheet1!G135+[8]Sheet1!G135+[9]Sheet1!G135+[10]Sheet1!G135+[11]Sheet1!G135+[12]Sheet1!G135+[13]Sheet1!G135</f>
        <v>0</v>
      </c>
      <c r="H135" s="11">
        <f>[2]Sheet1!H135+[3]Sheet1!H135+[4]Sheet1!H135+[5]Sheet1!H135+[6]Sheet1!H135+[7]Sheet1!H135+[8]Sheet1!H135+[9]Sheet1!H135+[10]Sheet1!H135+[11]Sheet1!H135+[12]Sheet1!H135+[13]Sheet1!H135</f>
        <v>0</v>
      </c>
      <c r="I135" s="11">
        <f>[2]Sheet1!I135+[3]Sheet1!I135+[4]Sheet1!I135+[5]Sheet1!I135+[6]Sheet1!I135+[7]Sheet1!I135+[8]Sheet1!I135+[9]Sheet1!I135+[10]Sheet1!I135+[11]Sheet1!I135+[12]Sheet1!I135+[13]Sheet1!I135</f>
        <v>0</v>
      </c>
    </row>
    <row r="136" spans="1:9" ht="13.5" thickBot="1" x14ac:dyDescent="0.25">
      <c r="A136" s="5"/>
      <c r="B136" s="6" t="s">
        <v>9</v>
      </c>
      <c r="C136" s="11">
        <f t="shared" si="21"/>
        <v>0</v>
      </c>
      <c r="D136" s="11">
        <f>[2]Sheet1!D136+[3]Sheet1!D136+[4]Sheet1!D136+[5]Sheet1!D136+[6]Sheet1!D136+[7]Sheet1!D136+[8]Sheet1!D136+[9]Sheet1!D136+[10]Sheet1!D136+[11]Sheet1!D136+[12]Sheet1!D136+[13]Sheet1!D136</f>
        <v>0</v>
      </c>
      <c r="E136" s="12">
        <f t="shared" si="22"/>
        <v>0</v>
      </c>
      <c r="F136" s="11">
        <f>[2]Sheet1!F136+[3]Sheet1!F136+[4]Sheet1!F136+[5]Sheet1!F136+[6]Sheet1!F136+[7]Sheet1!F136+[8]Sheet1!F136+[9]Sheet1!F136+[10]Sheet1!F136+[11]Sheet1!F136+[12]Sheet1!F136+[13]Sheet1!F136</f>
        <v>0</v>
      </c>
      <c r="G136" s="11">
        <f>[2]Sheet1!G136+[3]Sheet1!G136+[4]Sheet1!G136+[5]Sheet1!G136+[6]Sheet1!G136+[7]Sheet1!G136+[8]Sheet1!G136+[9]Sheet1!G136+[10]Sheet1!G136+[11]Sheet1!G136+[12]Sheet1!G136+[13]Sheet1!G136</f>
        <v>0</v>
      </c>
      <c r="H136" s="11">
        <f>[2]Sheet1!H136+[3]Sheet1!H136+[4]Sheet1!H136+[5]Sheet1!H136+[6]Sheet1!H136+[7]Sheet1!H136+[8]Sheet1!H136+[9]Sheet1!H136+[10]Sheet1!H136+[11]Sheet1!H136+[12]Sheet1!H136+[13]Sheet1!H136</f>
        <v>0</v>
      </c>
      <c r="I136" s="11">
        <f>[2]Sheet1!I136+[3]Sheet1!I136+[4]Sheet1!I136+[5]Sheet1!I136+[6]Sheet1!I136+[7]Sheet1!I136+[8]Sheet1!I136+[9]Sheet1!I136+[10]Sheet1!I136+[11]Sheet1!I136+[12]Sheet1!I136+[13]Sheet1!I136</f>
        <v>0</v>
      </c>
    </row>
    <row r="137" spans="1:9" ht="13.5" thickBot="1" x14ac:dyDescent="0.25">
      <c r="A137" s="6" t="s">
        <v>13</v>
      </c>
      <c r="B137" s="6" t="s">
        <v>11</v>
      </c>
      <c r="C137" s="11">
        <f t="shared" si="21"/>
        <v>0</v>
      </c>
      <c r="D137" s="11">
        <f>[2]Sheet1!D137+[3]Sheet1!D137+[4]Sheet1!D137+[5]Sheet1!D137+[6]Sheet1!D137+[7]Sheet1!D137+[8]Sheet1!D137+[9]Sheet1!D137+[10]Sheet1!D137+[11]Sheet1!D137+[12]Sheet1!D137+[13]Sheet1!D137</f>
        <v>0</v>
      </c>
      <c r="E137" s="12">
        <f t="shared" si="22"/>
        <v>0</v>
      </c>
      <c r="F137" s="11">
        <f>[2]Sheet1!F137+[3]Sheet1!F137+[4]Sheet1!F137+[5]Sheet1!F137+[6]Sheet1!F137+[7]Sheet1!F137+[8]Sheet1!F137+[9]Sheet1!F137+[10]Sheet1!F137+[11]Sheet1!F137+[12]Sheet1!F137+[13]Sheet1!F137</f>
        <v>0</v>
      </c>
      <c r="G137" s="11">
        <f>[2]Sheet1!G137+[3]Sheet1!G137+[4]Sheet1!G137+[5]Sheet1!G137+[6]Sheet1!G137+[7]Sheet1!G137+[8]Sheet1!G137+[9]Sheet1!G137+[10]Sheet1!G137+[11]Sheet1!G137+[12]Sheet1!G137+[13]Sheet1!G137</f>
        <v>0</v>
      </c>
      <c r="H137" s="11">
        <f>[2]Sheet1!H137+[3]Sheet1!H137+[4]Sheet1!H137+[5]Sheet1!H137+[6]Sheet1!H137+[7]Sheet1!H137+[8]Sheet1!H137+[9]Sheet1!H137+[10]Sheet1!H137+[11]Sheet1!H137+[12]Sheet1!H137+[13]Sheet1!H137</f>
        <v>0</v>
      </c>
      <c r="I137" s="11">
        <f>[2]Sheet1!I137+[3]Sheet1!I137+[4]Sheet1!I137+[5]Sheet1!I137+[6]Sheet1!I137+[7]Sheet1!I137+[8]Sheet1!I137+[9]Sheet1!I137+[10]Sheet1!I137+[11]Sheet1!I137+[12]Sheet1!I137+[13]Sheet1!I137</f>
        <v>0</v>
      </c>
    </row>
    <row r="138" spans="1:9" ht="13.5" thickBot="1" x14ac:dyDescent="0.25">
      <c r="A138" s="5"/>
      <c r="B138" s="6" t="s">
        <v>9</v>
      </c>
      <c r="C138" s="11">
        <f t="shared" si="21"/>
        <v>0</v>
      </c>
      <c r="D138" s="11">
        <f>[2]Sheet1!D138+[3]Sheet1!D138+[4]Sheet1!D138+[5]Sheet1!D138+[6]Sheet1!D138+[7]Sheet1!D138+[8]Sheet1!D138+[9]Sheet1!D138+[10]Sheet1!D138+[11]Sheet1!D138+[12]Sheet1!D138+[13]Sheet1!D138</f>
        <v>0</v>
      </c>
      <c r="E138" s="12">
        <f t="shared" si="22"/>
        <v>0</v>
      </c>
      <c r="F138" s="11">
        <f>[2]Sheet1!F138+[3]Sheet1!F138+[4]Sheet1!F138+[5]Sheet1!F138+[6]Sheet1!F138+[7]Sheet1!F138+[8]Sheet1!F138+[9]Sheet1!F138+[10]Sheet1!F138+[11]Sheet1!F138+[12]Sheet1!F138+[13]Sheet1!F138</f>
        <v>0</v>
      </c>
      <c r="G138" s="11">
        <f>[2]Sheet1!G138+[3]Sheet1!G138+[4]Sheet1!G138+[5]Sheet1!G138+[6]Sheet1!G138+[7]Sheet1!G138+[8]Sheet1!G138+[9]Sheet1!G138+[10]Sheet1!G138+[11]Sheet1!G138+[12]Sheet1!G138+[13]Sheet1!G138</f>
        <v>0</v>
      </c>
      <c r="H138" s="11">
        <f>[2]Sheet1!H138+[3]Sheet1!H138+[4]Sheet1!H138+[5]Sheet1!H138+[6]Sheet1!H138+[7]Sheet1!H138+[8]Sheet1!H138+[9]Sheet1!H138+[10]Sheet1!H138+[11]Sheet1!H138+[12]Sheet1!H138+[13]Sheet1!H138</f>
        <v>0</v>
      </c>
      <c r="I138" s="11">
        <f>[2]Sheet1!I138+[3]Sheet1!I138+[4]Sheet1!I138+[5]Sheet1!I138+[6]Sheet1!I138+[7]Sheet1!I138+[8]Sheet1!I138+[9]Sheet1!I138+[10]Sheet1!I138+[11]Sheet1!I138+[12]Sheet1!I138+[13]Sheet1!I138</f>
        <v>0</v>
      </c>
    </row>
    <row r="139" spans="1:9" ht="13.5" thickBot="1" x14ac:dyDescent="0.25">
      <c r="A139" s="6" t="s">
        <v>65</v>
      </c>
      <c r="B139" s="6" t="s">
        <v>11</v>
      </c>
      <c r="C139" s="11">
        <f t="shared" si="21"/>
        <v>30202</v>
      </c>
      <c r="D139" s="11">
        <f>[2]Sheet1!D139+[3]Sheet1!D139+[4]Sheet1!D139+[5]Sheet1!D139+[6]Sheet1!D139+[7]Sheet1!D139+[8]Sheet1!D139+[9]Sheet1!D139+[10]Sheet1!D139+[11]Sheet1!D139+[12]Sheet1!D139+[13]Sheet1!D139</f>
        <v>0</v>
      </c>
      <c r="E139" s="12">
        <f t="shared" si="22"/>
        <v>30202</v>
      </c>
      <c r="F139" s="11">
        <f>[2]Sheet1!F139+[3]Sheet1!F139+[4]Sheet1!F139+[5]Sheet1!F139+[6]Sheet1!F139+[7]Sheet1!F139+[8]Sheet1!F139+[9]Sheet1!F139+[10]Sheet1!F139+[11]Sheet1!F139+[12]Sheet1!F139+[13]Sheet1!F139</f>
        <v>10789</v>
      </c>
      <c r="G139" s="11">
        <f>[2]Sheet1!G139+[3]Sheet1!G139+[4]Sheet1!G139+[5]Sheet1!G139+[6]Sheet1!G139+[7]Sheet1!G139+[8]Sheet1!G139+[9]Sheet1!G139+[10]Sheet1!G139+[11]Sheet1!G139+[12]Sheet1!G139+[13]Sheet1!G139</f>
        <v>9174</v>
      </c>
      <c r="H139" s="11">
        <f>[2]Sheet1!H139+[3]Sheet1!H139+[4]Sheet1!H139+[5]Sheet1!H139+[6]Sheet1!H139+[7]Sheet1!H139+[8]Sheet1!H139+[9]Sheet1!H139+[10]Sheet1!H139+[11]Sheet1!H139+[12]Sheet1!H139+[13]Sheet1!H139</f>
        <v>8153</v>
      </c>
      <c r="I139" s="11">
        <f>[2]Sheet1!I139+[3]Sheet1!I139+[4]Sheet1!I139+[5]Sheet1!I139+[6]Sheet1!I139+[7]Sheet1!I139+[8]Sheet1!I139+[9]Sheet1!I139+[10]Sheet1!I139+[11]Sheet1!I139+[12]Sheet1!I139+[13]Sheet1!I139</f>
        <v>2086</v>
      </c>
    </row>
    <row r="140" spans="1:9" ht="13.5" thickBot="1" x14ac:dyDescent="0.25">
      <c r="A140" s="6" t="s">
        <v>42</v>
      </c>
      <c r="B140" s="6" t="s">
        <v>9</v>
      </c>
      <c r="C140" s="11">
        <f t="shared" si="21"/>
        <v>27744</v>
      </c>
      <c r="D140" s="11">
        <f>[2]Sheet1!D140+[3]Sheet1!D140+[4]Sheet1!D140+[5]Sheet1!D140+[6]Sheet1!D140+[7]Sheet1!D140+[8]Sheet1!D140+[9]Sheet1!D140+[10]Sheet1!D140+[11]Sheet1!D140+[12]Sheet1!D140+[13]Sheet1!D140</f>
        <v>0</v>
      </c>
      <c r="E140" s="12">
        <f t="shared" si="22"/>
        <v>27744</v>
      </c>
      <c r="F140" s="11">
        <f>[2]Sheet1!F140+[3]Sheet1!F140+[4]Sheet1!F140+[5]Sheet1!F140+[6]Sheet1!F140+[7]Sheet1!F140+[8]Sheet1!F140+[9]Sheet1!F140+[10]Sheet1!F140+[11]Sheet1!F140+[12]Sheet1!F140+[13]Sheet1!F140</f>
        <v>9126</v>
      </c>
      <c r="G140" s="11">
        <f>[2]Sheet1!G140+[3]Sheet1!G140+[4]Sheet1!G140+[5]Sheet1!G140+[6]Sheet1!G140+[7]Sheet1!G140+[8]Sheet1!G140+[9]Sheet1!G140+[10]Sheet1!G140+[11]Sheet1!G140+[12]Sheet1!G140+[13]Sheet1!G140</f>
        <v>8909</v>
      </c>
      <c r="H140" s="11">
        <f>[2]Sheet1!H140+[3]Sheet1!H140+[4]Sheet1!H140+[5]Sheet1!H140+[6]Sheet1!H140+[7]Sheet1!H140+[8]Sheet1!H140+[9]Sheet1!H140+[10]Sheet1!H140+[11]Sheet1!H140+[12]Sheet1!H140+[13]Sheet1!H140</f>
        <v>7888</v>
      </c>
      <c r="I140" s="11">
        <f>[2]Sheet1!I140+[3]Sheet1!I140+[4]Sheet1!I140+[5]Sheet1!I140+[6]Sheet1!I140+[7]Sheet1!I140+[8]Sheet1!I140+[9]Sheet1!I140+[10]Sheet1!I140+[11]Sheet1!I140+[12]Sheet1!I140+[13]Sheet1!I140</f>
        <v>1821</v>
      </c>
    </row>
    <row r="141" spans="1:9" ht="13.5" thickBot="1" x14ac:dyDescent="0.25">
      <c r="A141" s="6" t="s">
        <v>59</v>
      </c>
      <c r="B141" s="6" t="s">
        <v>11</v>
      </c>
      <c r="C141" s="11">
        <f t="shared" si="21"/>
        <v>4109</v>
      </c>
      <c r="D141" s="11">
        <f>[2]Sheet1!D141+[3]Sheet1!D141+[4]Sheet1!D141+[5]Sheet1!D141+[6]Sheet1!D141+[7]Sheet1!D141+[8]Sheet1!D141+[9]Sheet1!D141+[10]Sheet1!D141+[11]Sheet1!D141+[12]Sheet1!D141+[13]Sheet1!D141</f>
        <v>0</v>
      </c>
      <c r="E141" s="12">
        <f t="shared" si="22"/>
        <v>4109</v>
      </c>
      <c r="F141" s="11">
        <f>[2]Sheet1!F141+[3]Sheet1!F141+[4]Sheet1!F141+[5]Sheet1!F141+[6]Sheet1!F141+[7]Sheet1!F141+[8]Sheet1!F141+[9]Sheet1!F141+[10]Sheet1!F141+[11]Sheet1!F141+[12]Sheet1!F141+[13]Sheet1!F141</f>
        <v>2174</v>
      </c>
      <c r="G141" s="11">
        <f>[2]Sheet1!G141+[3]Sheet1!G141+[4]Sheet1!G141+[5]Sheet1!G141+[6]Sheet1!G141+[7]Sheet1!G141+[8]Sheet1!G141+[9]Sheet1!G141+[10]Sheet1!G141+[11]Sheet1!G141+[12]Sheet1!G141+[13]Sheet1!G141</f>
        <v>160</v>
      </c>
      <c r="H141" s="11">
        <f>[2]Sheet1!H141+[3]Sheet1!H141+[4]Sheet1!H141+[5]Sheet1!H141+[6]Sheet1!H141+[7]Sheet1!H141+[8]Sheet1!H141+[9]Sheet1!H141+[10]Sheet1!H141+[11]Sheet1!H141+[12]Sheet1!H141+[13]Sheet1!H141</f>
        <v>1775</v>
      </c>
      <c r="I141" s="11">
        <f>[2]Sheet1!I141+[3]Sheet1!I141+[4]Sheet1!I141+[5]Sheet1!I141+[6]Sheet1!I141+[7]Sheet1!I141+[8]Sheet1!I141+[9]Sheet1!I141+[10]Sheet1!I141+[11]Sheet1!I141+[12]Sheet1!I141+[13]Sheet1!I141</f>
        <v>0</v>
      </c>
    </row>
    <row r="142" spans="1:9" ht="13.5" thickBot="1" x14ac:dyDescent="0.25">
      <c r="A142" s="5"/>
      <c r="B142" s="6" t="s">
        <v>9</v>
      </c>
      <c r="C142" s="11">
        <f t="shared" si="21"/>
        <v>4109</v>
      </c>
      <c r="D142" s="11">
        <f>[2]Sheet1!D142+[3]Sheet1!D142+[4]Sheet1!D142+[5]Sheet1!D142+[6]Sheet1!D142+[7]Sheet1!D142+[8]Sheet1!D142+[9]Sheet1!D142+[10]Sheet1!D142+[11]Sheet1!D142+[12]Sheet1!D142+[13]Sheet1!D142</f>
        <v>0</v>
      </c>
      <c r="E142" s="12">
        <f t="shared" si="22"/>
        <v>4109</v>
      </c>
      <c r="F142" s="11">
        <f>[2]Sheet1!F142+[3]Sheet1!F142+[4]Sheet1!F142+[5]Sheet1!F142+[6]Sheet1!F142+[7]Sheet1!F142+[8]Sheet1!F142+[9]Sheet1!F142+[10]Sheet1!F142+[11]Sheet1!F142+[12]Sheet1!F142+[13]Sheet1!F142</f>
        <v>2174</v>
      </c>
      <c r="G142" s="11">
        <f>[2]Sheet1!G142+[3]Sheet1!G142+[4]Sheet1!G142+[5]Sheet1!G142+[6]Sheet1!G142+[7]Sheet1!G142+[8]Sheet1!G142+[9]Sheet1!G142+[10]Sheet1!G142+[11]Sheet1!G142+[12]Sheet1!G142+[13]Sheet1!G142</f>
        <v>160</v>
      </c>
      <c r="H142" s="11">
        <f>[2]Sheet1!H142+[3]Sheet1!H142+[4]Sheet1!H142+[5]Sheet1!H142+[6]Sheet1!H142+[7]Sheet1!H142+[8]Sheet1!H142+[9]Sheet1!H142+[10]Sheet1!H142+[11]Sheet1!H142+[12]Sheet1!H142+[13]Sheet1!H142</f>
        <v>1775</v>
      </c>
      <c r="I142" s="11">
        <f>[2]Sheet1!I142+[3]Sheet1!I142+[4]Sheet1!I142+[5]Sheet1!I142+[6]Sheet1!I142+[7]Sheet1!I142+[8]Sheet1!I142+[9]Sheet1!I142+[10]Sheet1!I142+[11]Sheet1!I142+[12]Sheet1!I142+[13]Sheet1!I142</f>
        <v>0</v>
      </c>
    </row>
    <row r="143" spans="1:9" ht="13.5" thickBot="1" x14ac:dyDescent="0.25">
      <c r="A143" s="6" t="s">
        <v>66</v>
      </c>
      <c r="B143" s="6" t="s">
        <v>11</v>
      </c>
      <c r="C143" s="11">
        <f t="shared" si="21"/>
        <v>0</v>
      </c>
      <c r="D143" s="11">
        <f>[2]Sheet1!D143+[3]Sheet1!D143+[4]Sheet1!D143+[5]Sheet1!D143+[6]Sheet1!D143+[7]Sheet1!D143+[8]Sheet1!D143+[9]Sheet1!D143+[10]Sheet1!D143+[11]Sheet1!D143+[12]Sheet1!D143+[13]Sheet1!D143</f>
        <v>0</v>
      </c>
      <c r="E143" s="12">
        <f t="shared" si="22"/>
        <v>0</v>
      </c>
      <c r="F143" s="11">
        <f>[2]Sheet1!F143+[3]Sheet1!F143+[4]Sheet1!F143+[5]Sheet1!F143+[6]Sheet1!F143+[7]Sheet1!F143+[8]Sheet1!F143+[9]Sheet1!F143+[10]Sheet1!F143+[11]Sheet1!F143+[12]Sheet1!F143+[13]Sheet1!F143</f>
        <v>0</v>
      </c>
      <c r="G143" s="11">
        <f>[2]Sheet1!G143+[3]Sheet1!G143+[4]Sheet1!G143+[5]Sheet1!G143+[6]Sheet1!G143+[7]Sheet1!G143+[8]Sheet1!G143+[9]Sheet1!G143+[10]Sheet1!G143+[11]Sheet1!G143+[12]Sheet1!G143+[13]Sheet1!G143</f>
        <v>0</v>
      </c>
      <c r="H143" s="11">
        <f>[2]Sheet1!H143+[3]Sheet1!H143+[4]Sheet1!H143+[5]Sheet1!H143+[6]Sheet1!H143+[7]Sheet1!H143+[8]Sheet1!H143+[9]Sheet1!H143+[10]Sheet1!H143+[11]Sheet1!H143+[12]Sheet1!H143+[13]Sheet1!H143</f>
        <v>0</v>
      </c>
      <c r="I143" s="11">
        <f>[2]Sheet1!I143+[3]Sheet1!I143+[4]Sheet1!I143+[5]Sheet1!I143+[6]Sheet1!I143+[7]Sheet1!I143+[8]Sheet1!I143+[9]Sheet1!I143+[10]Sheet1!I143+[11]Sheet1!I143+[12]Sheet1!I143+[13]Sheet1!I143</f>
        <v>0</v>
      </c>
    </row>
    <row r="144" spans="1:9" ht="13.5" thickBot="1" x14ac:dyDescent="0.25">
      <c r="A144" s="5"/>
      <c r="B144" s="6" t="s">
        <v>9</v>
      </c>
      <c r="C144" s="11">
        <f t="shared" si="21"/>
        <v>0</v>
      </c>
      <c r="D144" s="11">
        <f>[2]Sheet1!D144+[3]Sheet1!D144+[4]Sheet1!D144+[5]Sheet1!D144+[6]Sheet1!D144+[7]Sheet1!D144+[8]Sheet1!D144+[9]Sheet1!D144+[10]Sheet1!D144+[11]Sheet1!D144+[12]Sheet1!D144+[13]Sheet1!D144</f>
        <v>0</v>
      </c>
      <c r="E144" s="12">
        <f t="shared" si="22"/>
        <v>0</v>
      </c>
      <c r="F144" s="11">
        <f>[2]Sheet1!F144+[3]Sheet1!F144+[4]Sheet1!F144+[5]Sheet1!F144+[6]Sheet1!F144+[7]Sheet1!F144+[8]Sheet1!F144+[9]Sheet1!F144+[10]Sheet1!F144+[11]Sheet1!F144+[12]Sheet1!F144+[13]Sheet1!F144</f>
        <v>0</v>
      </c>
      <c r="G144" s="11">
        <f>[2]Sheet1!G144+[3]Sheet1!G144+[4]Sheet1!G144+[5]Sheet1!G144+[6]Sheet1!G144+[7]Sheet1!G144+[8]Sheet1!G144+[9]Sheet1!G144+[10]Sheet1!G144+[11]Sheet1!G144+[12]Sheet1!G144+[13]Sheet1!G144</f>
        <v>0</v>
      </c>
      <c r="H144" s="11">
        <f>[2]Sheet1!H144+[3]Sheet1!H144+[4]Sheet1!H144+[5]Sheet1!H144+[6]Sheet1!H144+[7]Sheet1!H144+[8]Sheet1!H144+[9]Sheet1!H144+[10]Sheet1!H144+[11]Sheet1!H144+[12]Sheet1!H144+[13]Sheet1!H144</f>
        <v>0</v>
      </c>
      <c r="I144" s="11">
        <f>[2]Sheet1!I144+[3]Sheet1!I144+[4]Sheet1!I144+[5]Sheet1!I144+[6]Sheet1!I144+[7]Sheet1!I144+[8]Sheet1!I144+[9]Sheet1!I144+[10]Sheet1!I144+[11]Sheet1!I144+[12]Sheet1!I144+[13]Sheet1!I144</f>
        <v>0</v>
      </c>
    </row>
    <row r="145" spans="1:9" ht="13.5" thickBot="1" x14ac:dyDescent="0.25">
      <c r="A145" s="6" t="s">
        <v>67</v>
      </c>
      <c r="B145" s="5"/>
      <c r="C145" s="11">
        <f t="shared" si="21"/>
        <v>26093</v>
      </c>
      <c r="D145" s="11">
        <f>[2]Sheet1!D145+[3]Sheet1!D145+[4]Sheet1!D145+[5]Sheet1!D145+[6]Sheet1!D145+[7]Sheet1!D145+[8]Sheet1!D145+[9]Sheet1!D145+[10]Sheet1!D145+[11]Sheet1!D145+[12]Sheet1!D145+[13]Sheet1!D145</f>
        <v>0</v>
      </c>
      <c r="E145" s="12">
        <f t="shared" si="22"/>
        <v>26093</v>
      </c>
      <c r="F145" s="11">
        <f>[2]Sheet1!F145+[3]Sheet1!F145+[4]Sheet1!F145+[5]Sheet1!F145+[6]Sheet1!F145+[7]Sheet1!F145+[8]Sheet1!F145+[9]Sheet1!F145+[10]Sheet1!F145+[11]Sheet1!F145+[12]Sheet1!F145+[13]Sheet1!F145</f>
        <v>8615</v>
      </c>
      <c r="G145" s="11">
        <f>[2]Sheet1!G145+[3]Sheet1!G145+[4]Sheet1!G145+[5]Sheet1!G145+[6]Sheet1!G145+[7]Sheet1!G145+[8]Sheet1!G145+[9]Sheet1!G145+[10]Sheet1!G145+[11]Sheet1!G145+[12]Sheet1!G145+[13]Sheet1!G145</f>
        <v>9014</v>
      </c>
      <c r="H145" s="11">
        <f>[2]Sheet1!H145+[3]Sheet1!H145+[4]Sheet1!H145+[5]Sheet1!H145+[6]Sheet1!H145+[7]Sheet1!H145+[8]Sheet1!H145+[9]Sheet1!H145+[10]Sheet1!H145+[11]Sheet1!H145+[12]Sheet1!H145+[13]Sheet1!H145</f>
        <v>6378</v>
      </c>
      <c r="I145" s="11">
        <f>[2]Sheet1!I145+[3]Sheet1!I145+[4]Sheet1!I145+[5]Sheet1!I145+[6]Sheet1!I145+[7]Sheet1!I145+[8]Sheet1!I145+[9]Sheet1!I145+[10]Sheet1!I145+[11]Sheet1!I145+[12]Sheet1!I145+[13]Sheet1!I145</f>
        <v>2086</v>
      </c>
    </row>
    <row r="146" spans="1:9" ht="13.5" thickBot="1" x14ac:dyDescent="0.25">
      <c r="A146" s="6" t="s">
        <v>15</v>
      </c>
      <c r="B146" s="6" t="s">
        <v>9</v>
      </c>
      <c r="C146" s="11">
        <f t="shared" si="21"/>
        <v>25033</v>
      </c>
      <c r="D146" s="11">
        <f>[2]Sheet1!D146+[3]Sheet1!D146+[4]Sheet1!D146+[5]Sheet1!D146+[6]Sheet1!D146+[7]Sheet1!D146+[8]Sheet1!D146+[9]Sheet1!D146+[10]Sheet1!D146+[11]Sheet1!D146+[12]Sheet1!D146+[13]Sheet1!D146</f>
        <v>0</v>
      </c>
      <c r="E146" s="12">
        <f t="shared" si="22"/>
        <v>25033</v>
      </c>
      <c r="F146" s="11">
        <f>[2]Sheet1!F146+[3]Sheet1!F146+[4]Sheet1!F146+[5]Sheet1!F146+[6]Sheet1!F146+[7]Sheet1!F146+[8]Sheet1!F146+[9]Sheet1!F146+[10]Sheet1!F146+[11]Sheet1!F146+[12]Sheet1!F146+[13]Sheet1!F146</f>
        <v>8350</v>
      </c>
      <c r="G146" s="11">
        <f>[2]Sheet1!G146+[3]Sheet1!G146+[4]Sheet1!G146+[5]Sheet1!G146+[6]Sheet1!G146+[7]Sheet1!G146+[8]Sheet1!G146+[9]Sheet1!G146+[10]Sheet1!G146+[11]Sheet1!G146+[12]Sheet1!G146+[13]Sheet1!G146</f>
        <v>8749</v>
      </c>
      <c r="H146" s="11">
        <f>[2]Sheet1!H146+[3]Sheet1!H146+[4]Sheet1!H146+[5]Sheet1!H146+[6]Sheet1!H146+[7]Sheet1!H146+[8]Sheet1!H146+[9]Sheet1!H146+[10]Sheet1!H146+[11]Sheet1!H146+[12]Sheet1!H146+[13]Sheet1!H146</f>
        <v>6113</v>
      </c>
      <c r="I146" s="11">
        <f>[2]Sheet1!I146+[3]Sheet1!I146+[4]Sheet1!I146+[5]Sheet1!I146+[6]Sheet1!I146+[7]Sheet1!I146+[8]Sheet1!I146+[9]Sheet1!I146+[10]Sheet1!I146+[11]Sheet1!I146+[12]Sheet1!I146+[13]Sheet1!I146</f>
        <v>1821</v>
      </c>
    </row>
    <row r="147" spans="1:9" ht="13.5" thickBot="1" x14ac:dyDescent="0.25">
      <c r="A147" s="6" t="s">
        <v>68</v>
      </c>
      <c r="B147" s="6" t="s">
        <v>11</v>
      </c>
      <c r="C147" s="11">
        <f t="shared" si="21"/>
        <v>6678</v>
      </c>
      <c r="D147" s="11">
        <f>[2]Sheet1!D147+[3]Sheet1!D147+[4]Sheet1!D147+[5]Sheet1!D147+[6]Sheet1!D147+[7]Sheet1!D147+[8]Sheet1!D147+[9]Sheet1!D147+[10]Sheet1!D147+[11]Sheet1!D147+[12]Sheet1!D147+[13]Sheet1!D147</f>
        <v>0</v>
      </c>
      <c r="E147" s="12">
        <f t="shared" si="22"/>
        <v>6678</v>
      </c>
      <c r="F147" s="11">
        <f>[2]Sheet1!F147+[3]Sheet1!F147+[4]Sheet1!F147+[5]Sheet1!F147+[6]Sheet1!F147+[7]Sheet1!F147+[8]Sheet1!F147+[9]Sheet1!F147+[10]Sheet1!F147+[11]Sheet1!F147+[12]Sheet1!F147+[13]Sheet1!F147</f>
        <v>4939</v>
      </c>
      <c r="G147" s="11">
        <f>[2]Sheet1!G147+[3]Sheet1!G147+[4]Sheet1!G147+[5]Sheet1!G147+[6]Sheet1!G147+[7]Sheet1!G147+[8]Sheet1!G147+[9]Sheet1!G147+[10]Sheet1!G147+[11]Sheet1!G147+[12]Sheet1!G147+[13]Sheet1!G147</f>
        <v>1739</v>
      </c>
      <c r="H147" s="11">
        <f>[2]Sheet1!H147+[3]Sheet1!H147+[4]Sheet1!H147+[5]Sheet1!H147+[6]Sheet1!H147+[7]Sheet1!H147+[8]Sheet1!H147+[9]Sheet1!H147+[10]Sheet1!H147+[11]Sheet1!H147+[12]Sheet1!H147+[13]Sheet1!H147</f>
        <v>0</v>
      </c>
      <c r="I147" s="11">
        <f>[2]Sheet1!I147+[3]Sheet1!I147+[4]Sheet1!I147+[5]Sheet1!I147+[6]Sheet1!I147+[7]Sheet1!I147+[8]Sheet1!I147+[9]Sheet1!I147+[10]Sheet1!I147+[11]Sheet1!I147+[12]Sheet1!I147+[13]Sheet1!I147</f>
        <v>0</v>
      </c>
    </row>
    <row r="148" spans="1:9" ht="13.5" thickBot="1" x14ac:dyDescent="0.25">
      <c r="A148" s="5"/>
      <c r="B148" s="6" t="s">
        <v>9</v>
      </c>
      <c r="C148" s="11">
        <f t="shared" ref="C148:C202" si="23">D148+E148</f>
        <v>6678</v>
      </c>
      <c r="D148" s="11">
        <f>[2]Sheet1!D148+[3]Sheet1!D148+[4]Sheet1!D148+[5]Sheet1!D148+[6]Sheet1!D148+[7]Sheet1!D148+[8]Sheet1!D148+[9]Sheet1!D148+[10]Sheet1!D148+[11]Sheet1!D148+[12]Sheet1!D148+[13]Sheet1!D148</f>
        <v>0</v>
      </c>
      <c r="E148" s="12">
        <f t="shared" ref="E148:E202" si="24">F148+G148+H148+I148</f>
        <v>6678</v>
      </c>
      <c r="F148" s="11">
        <f>[2]Sheet1!F148+[3]Sheet1!F148+[4]Sheet1!F148+[5]Sheet1!F148+[6]Sheet1!F148+[7]Sheet1!F148+[8]Sheet1!F148+[9]Sheet1!F148+[10]Sheet1!F148+[11]Sheet1!F148+[12]Sheet1!F148+[13]Sheet1!F148</f>
        <v>4939</v>
      </c>
      <c r="G148" s="11">
        <f>[2]Sheet1!G148+[3]Sheet1!G148+[4]Sheet1!G148+[5]Sheet1!G148+[6]Sheet1!G148+[7]Sheet1!G148+[8]Sheet1!G148+[9]Sheet1!G148+[10]Sheet1!G148+[11]Sheet1!G148+[12]Sheet1!G148+[13]Sheet1!G148</f>
        <v>1739</v>
      </c>
      <c r="H148" s="11">
        <f>[2]Sheet1!H148+[3]Sheet1!H148+[4]Sheet1!H148+[5]Sheet1!H148+[6]Sheet1!H148+[7]Sheet1!H148+[8]Sheet1!H148+[9]Sheet1!H148+[10]Sheet1!H148+[11]Sheet1!H148+[12]Sheet1!H148+[13]Sheet1!H148</f>
        <v>0</v>
      </c>
      <c r="I148" s="11">
        <f>[2]Sheet1!I148+[3]Sheet1!I148+[4]Sheet1!I148+[5]Sheet1!I148+[6]Sheet1!I148+[7]Sheet1!I148+[8]Sheet1!I148+[9]Sheet1!I148+[10]Sheet1!I148+[11]Sheet1!I148+[12]Sheet1!I148+[13]Sheet1!I148</f>
        <v>0</v>
      </c>
    </row>
    <row r="149" spans="1:9" ht="13.5" thickBot="1" x14ac:dyDescent="0.25">
      <c r="A149" s="6" t="s">
        <v>69</v>
      </c>
      <c r="B149" s="6" t="s">
        <v>11</v>
      </c>
      <c r="C149" s="11">
        <f t="shared" si="23"/>
        <v>18355</v>
      </c>
      <c r="D149" s="11">
        <f>[2]Sheet1!D149+[3]Sheet1!D149+[4]Sheet1!D149+[5]Sheet1!D149+[6]Sheet1!D149+[7]Sheet1!D149+[8]Sheet1!D149+[9]Sheet1!D149+[10]Sheet1!D149+[11]Sheet1!D149+[12]Sheet1!D149+[13]Sheet1!D149</f>
        <v>0</v>
      </c>
      <c r="E149" s="12">
        <f t="shared" si="24"/>
        <v>18355</v>
      </c>
      <c r="F149" s="11">
        <f>[2]Sheet1!F149+[3]Sheet1!F149+[4]Sheet1!F149+[5]Sheet1!F149+[6]Sheet1!F149+[7]Sheet1!F149+[8]Sheet1!F149+[9]Sheet1!F149+[10]Sheet1!F149+[11]Sheet1!F149+[12]Sheet1!F149+[13]Sheet1!F149</f>
        <v>3411</v>
      </c>
      <c r="G149" s="11">
        <f>[2]Sheet1!G149+[3]Sheet1!G149+[4]Sheet1!G149+[5]Sheet1!G149+[6]Sheet1!G149+[7]Sheet1!G149+[8]Sheet1!G149+[9]Sheet1!G149+[10]Sheet1!G149+[11]Sheet1!G149+[12]Sheet1!G149+[13]Sheet1!G149</f>
        <v>7010</v>
      </c>
      <c r="H149" s="11">
        <f>[2]Sheet1!H149+[3]Sheet1!H149+[4]Sheet1!H149+[5]Sheet1!H149+[6]Sheet1!H149+[7]Sheet1!H149+[8]Sheet1!H149+[9]Sheet1!H149+[10]Sheet1!H149+[11]Sheet1!H149+[12]Sheet1!H149+[13]Sheet1!H149</f>
        <v>6113</v>
      </c>
      <c r="I149" s="11">
        <f>[2]Sheet1!I149+[3]Sheet1!I149+[4]Sheet1!I149+[5]Sheet1!I149+[6]Sheet1!I149+[7]Sheet1!I149+[8]Sheet1!I149+[9]Sheet1!I149+[10]Sheet1!I149+[11]Sheet1!I149+[12]Sheet1!I149+[13]Sheet1!I149</f>
        <v>1821</v>
      </c>
    </row>
    <row r="150" spans="1:9" ht="13.5" thickBot="1" x14ac:dyDescent="0.25">
      <c r="A150" s="6" t="s">
        <v>70</v>
      </c>
      <c r="B150" s="6" t="s">
        <v>9</v>
      </c>
      <c r="C150" s="11">
        <f t="shared" si="23"/>
        <v>19415</v>
      </c>
      <c r="D150" s="11">
        <f>[2]Sheet1!D150+[3]Sheet1!D150+[4]Sheet1!D150+[5]Sheet1!D150+[6]Sheet1!D150+[7]Sheet1!D150+[8]Sheet1!D150+[9]Sheet1!D150+[10]Sheet1!D150+[11]Sheet1!D150+[12]Sheet1!D150+[13]Sheet1!D150</f>
        <v>0</v>
      </c>
      <c r="E150" s="12">
        <f t="shared" si="24"/>
        <v>19415</v>
      </c>
      <c r="F150" s="11">
        <f>[2]Sheet1!F150+[3]Sheet1!F150+[4]Sheet1!F150+[5]Sheet1!F150+[6]Sheet1!F150+[7]Sheet1!F150+[8]Sheet1!F150+[9]Sheet1!F150+[10]Sheet1!F150+[11]Sheet1!F150+[12]Sheet1!F150+[13]Sheet1!F150</f>
        <v>3676</v>
      </c>
      <c r="G150" s="11">
        <f>[2]Sheet1!G150+[3]Sheet1!G150+[4]Sheet1!G150+[5]Sheet1!G150+[6]Sheet1!G150+[7]Sheet1!G150+[8]Sheet1!G150+[9]Sheet1!G150+[10]Sheet1!G150+[11]Sheet1!G150+[12]Sheet1!G150+[13]Sheet1!G150</f>
        <v>7275</v>
      </c>
      <c r="H150" s="11">
        <f>[2]Sheet1!H150+[3]Sheet1!H150+[4]Sheet1!H150+[5]Sheet1!H150+[6]Sheet1!H150+[7]Sheet1!H150+[8]Sheet1!H150+[9]Sheet1!H150+[10]Sheet1!H150+[11]Sheet1!H150+[12]Sheet1!H150+[13]Sheet1!H150</f>
        <v>6378</v>
      </c>
      <c r="I150" s="11">
        <f>[2]Sheet1!I150+[3]Sheet1!I150+[4]Sheet1!I150+[5]Sheet1!I150+[6]Sheet1!I150+[7]Sheet1!I150+[8]Sheet1!I150+[9]Sheet1!I150+[10]Sheet1!I150+[11]Sheet1!I150+[12]Sheet1!I150+[13]Sheet1!I150</f>
        <v>2086</v>
      </c>
    </row>
    <row r="151" spans="1:9" ht="13.5" thickBot="1" x14ac:dyDescent="0.25">
      <c r="A151" s="6" t="s">
        <v>48</v>
      </c>
      <c r="B151" s="6" t="s">
        <v>11</v>
      </c>
      <c r="C151" s="11">
        <f t="shared" si="23"/>
        <v>1060</v>
      </c>
      <c r="D151" s="11">
        <f>[2]Sheet1!D151+[3]Sheet1!D151+[4]Sheet1!D151+[5]Sheet1!D151+[6]Sheet1!D151+[7]Sheet1!D151+[8]Sheet1!D151+[9]Sheet1!D151+[10]Sheet1!D151+[11]Sheet1!D151+[12]Sheet1!D151+[13]Sheet1!D151</f>
        <v>0</v>
      </c>
      <c r="E151" s="12">
        <f t="shared" si="24"/>
        <v>1060</v>
      </c>
      <c r="F151" s="11">
        <f>[2]Sheet1!F151+[3]Sheet1!F151+[4]Sheet1!F151+[5]Sheet1!F151+[6]Sheet1!F151+[7]Sheet1!F151+[8]Sheet1!F151+[9]Sheet1!F151+[10]Sheet1!F151+[11]Sheet1!F151+[12]Sheet1!F151+[13]Sheet1!F151</f>
        <v>265</v>
      </c>
      <c r="G151" s="11">
        <f>[2]Sheet1!G151+[3]Sheet1!G151+[4]Sheet1!G151+[5]Sheet1!G151+[6]Sheet1!G151+[7]Sheet1!G151+[8]Sheet1!G151+[9]Sheet1!G151+[10]Sheet1!G151+[11]Sheet1!G151+[12]Sheet1!G151+[13]Sheet1!G151</f>
        <v>265</v>
      </c>
      <c r="H151" s="11">
        <f>[2]Sheet1!H151+[3]Sheet1!H151+[4]Sheet1!H151+[5]Sheet1!H151+[6]Sheet1!H151+[7]Sheet1!H151+[8]Sheet1!H151+[9]Sheet1!H151+[10]Sheet1!H151+[11]Sheet1!H151+[12]Sheet1!H151+[13]Sheet1!H151</f>
        <v>265</v>
      </c>
      <c r="I151" s="11">
        <f>[2]Sheet1!I151+[3]Sheet1!I151+[4]Sheet1!I151+[5]Sheet1!I151+[6]Sheet1!I151+[7]Sheet1!I151+[8]Sheet1!I151+[9]Sheet1!I151+[10]Sheet1!I151+[11]Sheet1!I151+[12]Sheet1!I151+[13]Sheet1!I151</f>
        <v>265</v>
      </c>
    </row>
    <row r="152" spans="1:9" ht="13.5" thickBot="1" x14ac:dyDescent="0.25">
      <c r="A152" s="5"/>
      <c r="B152" s="6" t="s">
        <v>9</v>
      </c>
      <c r="C152" s="11">
        <f t="shared" si="23"/>
        <v>0</v>
      </c>
      <c r="D152" s="11">
        <f>[2]Sheet1!D152+[3]Sheet1!D152+[4]Sheet1!D152+[5]Sheet1!D152+[6]Sheet1!D152+[7]Sheet1!D152+[8]Sheet1!D152+[9]Sheet1!D152+[10]Sheet1!D152+[11]Sheet1!D152+[12]Sheet1!D152+[13]Sheet1!D152</f>
        <v>0</v>
      </c>
      <c r="E152" s="12">
        <f t="shared" si="24"/>
        <v>0</v>
      </c>
      <c r="F152" s="11">
        <f>[2]Sheet1!F152+[3]Sheet1!F152+[4]Sheet1!F152+[5]Sheet1!F152+[6]Sheet1!F152+[7]Sheet1!F152+[8]Sheet1!F152+[9]Sheet1!F152+[10]Sheet1!F152+[11]Sheet1!F152+[12]Sheet1!F152+[13]Sheet1!F152</f>
        <v>0</v>
      </c>
      <c r="G152" s="11">
        <f>[2]Sheet1!G152+[3]Sheet1!G152+[4]Sheet1!G152+[5]Sheet1!G152+[6]Sheet1!G152+[7]Sheet1!G152+[8]Sheet1!G152+[9]Sheet1!G152+[10]Sheet1!G152+[11]Sheet1!G152+[12]Sheet1!G152+[13]Sheet1!G152</f>
        <v>0</v>
      </c>
      <c r="H152" s="11">
        <f>[2]Sheet1!H152+[3]Sheet1!H152+[4]Sheet1!H152+[5]Sheet1!H152+[6]Sheet1!H152+[7]Sheet1!H152+[8]Sheet1!H152+[9]Sheet1!H152+[10]Sheet1!H152+[11]Sheet1!H152+[12]Sheet1!H152+[13]Sheet1!H152</f>
        <v>0</v>
      </c>
      <c r="I152" s="11">
        <f>[2]Sheet1!I152+[3]Sheet1!I152+[4]Sheet1!I152+[5]Sheet1!I152+[6]Sheet1!I152+[7]Sheet1!I152+[8]Sheet1!I152+[9]Sheet1!I152+[10]Sheet1!I152+[11]Sheet1!I152+[12]Sheet1!I152+[13]Sheet1!I152</f>
        <v>0</v>
      </c>
    </row>
    <row r="153" spans="1:9" ht="13.5" thickBot="1" x14ac:dyDescent="0.25">
      <c r="A153" s="6" t="s">
        <v>71</v>
      </c>
      <c r="B153" s="6" t="s">
        <v>11</v>
      </c>
      <c r="C153" s="11">
        <f t="shared" si="23"/>
        <v>0</v>
      </c>
      <c r="D153" s="11">
        <f>[2]Sheet1!D153+[3]Sheet1!D153+[4]Sheet1!D153+[5]Sheet1!D153+[6]Sheet1!D153+[7]Sheet1!D153+[8]Sheet1!D153+[9]Sheet1!D153+[10]Sheet1!D153+[11]Sheet1!D153+[12]Sheet1!D153+[13]Sheet1!D153</f>
        <v>0</v>
      </c>
      <c r="E153" s="12">
        <f t="shared" si="24"/>
        <v>0</v>
      </c>
      <c r="F153" s="11">
        <f>[2]Sheet1!F153+[3]Sheet1!F153+[4]Sheet1!F153+[5]Sheet1!F153+[6]Sheet1!F153+[7]Sheet1!F153+[8]Sheet1!F153+[9]Sheet1!F153+[10]Sheet1!F153+[11]Sheet1!F153+[12]Sheet1!F153+[13]Sheet1!F153</f>
        <v>0</v>
      </c>
      <c r="G153" s="11">
        <f>[2]Sheet1!G153+[3]Sheet1!G153+[4]Sheet1!G153+[5]Sheet1!G153+[6]Sheet1!G153+[7]Sheet1!G153+[8]Sheet1!G153+[9]Sheet1!G153+[10]Sheet1!G153+[11]Sheet1!G153+[12]Sheet1!G153+[13]Sheet1!G153</f>
        <v>0</v>
      </c>
      <c r="H153" s="11">
        <f>[2]Sheet1!H153+[3]Sheet1!H153+[4]Sheet1!H153+[5]Sheet1!H153+[6]Sheet1!H153+[7]Sheet1!H153+[8]Sheet1!H153+[9]Sheet1!H153+[10]Sheet1!H153+[11]Sheet1!H153+[12]Sheet1!H153+[13]Sheet1!H153</f>
        <v>0</v>
      </c>
      <c r="I153" s="11">
        <f>[2]Sheet1!I153+[3]Sheet1!I153+[4]Sheet1!I153+[5]Sheet1!I153+[6]Sheet1!I153+[7]Sheet1!I153+[8]Sheet1!I153+[9]Sheet1!I153+[10]Sheet1!I153+[11]Sheet1!I153+[12]Sheet1!I153+[13]Sheet1!I153</f>
        <v>0</v>
      </c>
    </row>
    <row r="154" spans="1:9" ht="13.5" thickBot="1" x14ac:dyDescent="0.25">
      <c r="A154" s="5"/>
      <c r="B154" s="6" t="s">
        <v>9</v>
      </c>
      <c r="C154" s="11">
        <f t="shared" si="23"/>
        <v>0</v>
      </c>
      <c r="D154" s="11">
        <f>[2]Sheet1!D154+[3]Sheet1!D154+[4]Sheet1!D154+[5]Sheet1!D154+[6]Sheet1!D154+[7]Sheet1!D154+[8]Sheet1!D154+[9]Sheet1!D154+[10]Sheet1!D154+[11]Sheet1!D154+[12]Sheet1!D154+[13]Sheet1!D154</f>
        <v>0</v>
      </c>
      <c r="E154" s="12">
        <f t="shared" si="24"/>
        <v>0</v>
      </c>
      <c r="F154" s="11">
        <f>[2]Sheet1!F154+[3]Sheet1!F154+[4]Sheet1!F154+[5]Sheet1!F154+[6]Sheet1!F154+[7]Sheet1!F154+[8]Sheet1!F154+[9]Sheet1!F154+[10]Sheet1!F154+[11]Sheet1!F154+[12]Sheet1!F154+[13]Sheet1!F154</f>
        <v>0</v>
      </c>
      <c r="G154" s="11">
        <f>[2]Sheet1!G154+[3]Sheet1!G154+[4]Sheet1!G154+[5]Sheet1!G154+[6]Sheet1!G154+[7]Sheet1!G154+[8]Sheet1!G154+[9]Sheet1!G154+[10]Sheet1!G154+[11]Sheet1!G154+[12]Sheet1!G154+[13]Sheet1!G154</f>
        <v>0</v>
      </c>
      <c r="H154" s="11">
        <f>[2]Sheet1!H154+[3]Sheet1!H154+[4]Sheet1!H154+[5]Sheet1!H154+[6]Sheet1!H154+[7]Sheet1!H154+[8]Sheet1!H154+[9]Sheet1!H154+[10]Sheet1!H154+[11]Sheet1!H154+[12]Sheet1!H154+[13]Sheet1!H154</f>
        <v>0</v>
      </c>
      <c r="I154" s="11">
        <f>[2]Sheet1!I154+[3]Sheet1!I154+[4]Sheet1!I154+[5]Sheet1!I154+[6]Sheet1!I154+[7]Sheet1!I154+[8]Sheet1!I154+[9]Sheet1!I154+[10]Sheet1!I154+[11]Sheet1!I154+[12]Sheet1!I154+[13]Sheet1!I154</f>
        <v>0</v>
      </c>
    </row>
    <row r="155" spans="1:9" ht="13.5" thickBot="1" x14ac:dyDescent="0.25">
      <c r="A155" s="6" t="s">
        <v>72</v>
      </c>
      <c r="B155" s="6" t="s">
        <v>11</v>
      </c>
      <c r="C155" s="11">
        <f t="shared" si="23"/>
        <v>0</v>
      </c>
      <c r="D155" s="11">
        <f>[2]Sheet1!D155+[3]Sheet1!D155+[4]Sheet1!D155+[5]Sheet1!D155+[6]Sheet1!D155+[7]Sheet1!D155+[8]Sheet1!D155+[9]Sheet1!D155+[10]Sheet1!D155+[11]Sheet1!D155+[12]Sheet1!D155+[13]Sheet1!D155</f>
        <v>0</v>
      </c>
      <c r="E155" s="12">
        <f t="shared" si="24"/>
        <v>0</v>
      </c>
      <c r="F155" s="11">
        <f>[2]Sheet1!F155+[3]Sheet1!F155+[4]Sheet1!F155+[5]Sheet1!F155+[6]Sheet1!F155+[7]Sheet1!F155+[8]Sheet1!F155+[9]Sheet1!F155+[10]Sheet1!F155+[11]Sheet1!F155+[12]Sheet1!F155+[13]Sheet1!F155</f>
        <v>0</v>
      </c>
      <c r="G155" s="11">
        <f>[2]Sheet1!G155+[3]Sheet1!G155+[4]Sheet1!G155+[5]Sheet1!G155+[6]Sheet1!G155+[7]Sheet1!G155+[8]Sheet1!G155+[9]Sheet1!G155+[10]Sheet1!G155+[11]Sheet1!G155+[12]Sheet1!G155+[13]Sheet1!G155</f>
        <v>0</v>
      </c>
      <c r="H155" s="11">
        <f>[2]Sheet1!H155+[3]Sheet1!H155+[4]Sheet1!H155+[5]Sheet1!H155+[6]Sheet1!H155+[7]Sheet1!H155+[8]Sheet1!H155+[9]Sheet1!H155+[10]Sheet1!H155+[11]Sheet1!H155+[12]Sheet1!H155+[13]Sheet1!H155</f>
        <v>0</v>
      </c>
      <c r="I155" s="11">
        <f>[2]Sheet1!I155+[3]Sheet1!I155+[4]Sheet1!I155+[5]Sheet1!I155+[6]Sheet1!I155+[7]Sheet1!I155+[8]Sheet1!I155+[9]Sheet1!I155+[10]Sheet1!I155+[11]Sheet1!I155+[12]Sheet1!I155+[13]Sheet1!I155</f>
        <v>0</v>
      </c>
    </row>
    <row r="156" spans="1:9" ht="13.5" thickBot="1" x14ac:dyDescent="0.25">
      <c r="A156" s="6" t="s">
        <v>29</v>
      </c>
      <c r="B156" s="6" t="s">
        <v>9</v>
      </c>
      <c r="C156" s="11">
        <f t="shared" si="23"/>
        <v>0</v>
      </c>
      <c r="D156" s="11">
        <f>[2]Sheet1!D156+[3]Sheet1!D156+[4]Sheet1!D156+[5]Sheet1!D156+[6]Sheet1!D156+[7]Sheet1!D156+[8]Sheet1!D156+[9]Sheet1!D156+[10]Sheet1!D156+[11]Sheet1!D156+[12]Sheet1!D156+[13]Sheet1!D156</f>
        <v>0</v>
      </c>
      <c r="E156" s="12">
        <f t="shared" si="24"/>
        <v>0</v>
      </c>
      <c r="F156" s="11">
        <f>[2]Sheet1!F156+[3]Sheet1!F156+[4]Sheet1!F156+[5]Sheet1!F156+[6]Sheet1!F156+[7]Sheet1!F156+[8]Sheet1!F156+[9]Sheet1!F156+[10]Sheet1!F156+[11]Sheet1!F156+[12]Sheet1!F156+[13]Sheet1!F156</f>
        <v>0</v>
      </c>
      <c r="G156" s="11">
        <f>[2]Sheet1!G156+[3]Sheet1!G156+[4]Sheet1!G156+[5]Sheet1!G156+[6]Sheet1!G156+[7]Sheet1!G156+[8]Sheet1!G156+[9]Sheet1!G156+[10]Sheet1!G156+[11]Sheet1!G156+[12]Sheet1!G156+[13]Sheet1!G156</f>
        <v>0</v>
      </c>
      <c r="H156" s="11">
        <f>[2]Sheet1!H156+[3]Sheet1!H156+[4]Sheet1!H156+[5]Sheet1!H156+[6]Sheet1!H156+[7]Sheet1!H156+[8]Sheet1!H156+[9]Sheet1!H156+[10]Sheet1!H156+[11]Sheet1!H156+[12]Sheet1!H156+[13]Sheet1!H156</f>
        <v>0</v>
      </c>
      <c r="I156" s="11">
        <f>[2]Sheet1!I156+[3]Sheet1!I156+[4]Sheet1!I156+[5]Sheet1!I156+[6]Sheet1!I156+[7]Sheet1!I156+[8]Sheet1!I156+[9]Sheet1!I156+[10]Sheet1!I156+[11]Sheet1!I156+[12]Sheet1!I156+[13]Sheet1!I156</f>
        <v>0</v>
      </c>
    </row>
    <row r="157" spans="1:9" ht="13.5" thickBot="1" x14ac:dyDescent="0.25">
      <c r="A157" s="6" t="s">
        <v>73</v>
      </c>
      <c r="B157" s="6" t="s">
        <v>11</v>
      </c>
      <c r="C157" s="11">
        <f t="shared" si="23"/>
        <v>0</v>
      </c>
      <c r="D157" s="11">
        <f>[2]Sheet1!D157+[3]Sheet1!D157+[4]Sheet1!D157+[5]Sheet1!D157+[6]Sheet1!D157+[7]Sheet1!D157+[8]Sheet1!D157+[9]Sheet1!D157+[10]Sheet1!D157+[11]Sheet1!D157+[12]Sheet1!D157+[13]Sheet1!D157</f>
        <v>0</v>
      </c>
      <c r="E157" s="12">
        <f t="shared" si="24"/>
        <v>0</v>
      </c>
      <c r="F157" s="11">
        <f>[2]Sheet1!F157+[3]Sheet1!F157+[4]Sheet1!F157+[5]Sheet1!F157+[6]Sheet1!F157+[7]Sheet1!F157+[8]Sheet1!F157+[9]Sheet1!F157+[10]Sheet1!F157+[11]Sheet1!F157+[12]Sheet1!F157+[13]Sheet1!F157</f>
        <v>0</v>
      </c>
      <c r="G157" s="11">
        <f>[2]Sheet1!G157+[3]Sheet1!G157+[4]Sheet1!G157+[5]Sheet1!G157+[6]Sheet1!G157+[7]Sheet1!G157+[8]Sheet1!G157+[9]Sheet1!G157+[10]Sheet1!G157+[11]Sheet1!G157+[12]Sheet1!G157+[13]Sheet1!G157</f>
        <v>0</v>
      </c>
      <c r="H157" s="11">
        <f>[2]Sheet1!H157+[3]Sheet1!H157+[4]Sheet1!H157+[5]Sheet1!H157+[6]Sheet1!H157+[7]Sheet1!H157+[8]Sheet1!H157+[9]Sheet1!H157+[10]Sheet1!H157+[11]Sheet1!H157+[12]Sheet1!H157+[13]Sheet1!H157</f>
        <v>0</v>
      </c>
      <c r="I157" s="11">
        <f>[2]Sheet1!I157+[3]Sheet1!I157+[4]Sheet1!I157+[5]Sheet1!I157+[6]Sheet1!I157+[7]Sheet1!I157+[8]Sheet1!I157+[9]Sheet1!I157+[10]Sheet1!I157+[11]Sheet1!I157+[12]Sheet1!I157+[13]Sheet1!I157</f>
        <v>0</v>
      </c>
    </row>
    <row r="158" spans="1:9" ht="13.5" thickBot="1" x14ac:dyDescent="0.25">
      <c r="A158" s="6" t="s">
        <v>31</v>
      </c>
      <c r="B158" s="6" t="s">
        <v>9</v>
      </c>
      <c r="C158" s="11">
        <f t="shared" si="23"/>
        <v>0</v>
      </c>
      <c r="D158" s="11">
        <f>[2]Sheet1!D158+[3]Sheet1!D158+[4]Sheet1!D158+[5]Sheet1!D158+[6]Sheet1!D158+[7]Sheet1!D158+[8]Sheet1!D158+[9]Sheet1!D158+[10]Sheet1!D158+[11]Sheet1!D158+[12]Sheet1!D158+[13]Sheet1!D158</f>
        <v>0</v>
      </c>
      <c r="E158" s="12">
        <f t="shared" si="24"/>
        <v>0</v>
      </c>
      <c r="F158" s="11">
        <f>[2]Sheet1!F158+[3]Sheet1!F158+[4]Sheet1!F158+[5]Sheet1!F158+[6]Sheet1!F158+[7]Sheet1!F158+[8]Sheet1!F158+[9]Sheet1!F158+[10]Sheet1!F158+[11]Sheet1!F158+[12]Sheet1!F158+[13]Sheet1!F158</f>
        <v>0</v>
      </c>
      <c r="G158" s="11">
        <f>[2]Sheet1!G158+[3]Sheet1!G158+[4]Sheet1!G158+[5]Sheet1!G158+[6]Sheet1!G158+[7]Sheet1!G158+[8]Sheet1!G158+[9]Sheet1!G158+[10]Sheet1!G158+[11]Sheet1!G158+[12]Sheet1!G158+[13]Sheet1!G158</f>
        <v>0</v>
      </c>
      <c r="H158" s="11">
        <f>[2]Sheet1!H158+[3]Sheet1!H158+[4]Sheet1!H158+[5]Sheet1!H158+[6]Sheet1!H158+[7]Sheet1!H158+[8]Sheet1!H158+[9]Sheet1!H158+[10]Sheet1!H158+[11]Sheet1!H158+[12]Sheet1!H158+[13]Sheet1!H158</f>
        <v>0</v>
      </c>
      <c r="I158" s="11">
        <f>[2]Sheet1!I158+[3]Sheet1!I158+[4]Sheet1!I158+[5]Sheet1!I158+[6]Sheet1!I158+[7]Sheet1!I158+[8]Sheet1!I158+[9]Sheet1!I158+[10]Sheet1!I158+[11]Sheet1!I158+[12]Sheet1!I158+[13]Sheet1!I158</f>
        <v>0</v>
      </c>
    </row>
    <row r="159" spans="1:9" ht="13.5" thickBot="1" x14ac:dyDescent="0.25">
      <c r="A159" s="6" t="s">
        <v>74</v>
      </c>
      <c r="B159" s="6" t="s">
        <v>11</v>
      </c>
      <c r="C159" s="11">
        <f t="shared" si="23"/>
        <v>0</v>
      </c>
      <c r="D159" s="11">
        <f>[2]Sheet1!D159+[3]Sheet1!D159+[4]Sheet1!D159+[5]Sheet1!D159+[6]Sheet1!D159+[7]Sheet1!D159+[8]Sheet1!D159+[9]Sheet1!D159+[10]Sheet1!D159+[11]Sheet1!D159+[12]Sheet1!D159+[13]Sheet1!D159</f>
        <v>0</v>
      </c>
      <c r="E159" s="12">
        <f t="shared" si="24"/>
        <v>0</v>
      </c>
      <c r="F159" s="11">
        <f>[2]Sheet1!F159+[3]Sheet1!F159+[4]Sheet1!F159+[5]Sheet1!F159+[6]Sheet1!F159+[7]Sheet1!F159+[8]Sheet1!F159+[9]Sheet1!F159+[10]Sheet1!F159+[11]Sheet1!F159+[12]Sheet1!F159+[13]Sheet1!F159</f>
        <v>0</v>
      </c>
      <c r="G159" s="11">
        <f>[2]Sheet1!G159+[3]Sheet1!G159+[4]Sheet1!G159+[5]Sheet1!G159+[6]Sheet1!G159+[7]Sheet1!G159+[8]Sheet1!G159+[9]Sheet1!G159+[10]Sheet1!G159+[11]Sheet1!G159+[12]Sheet1!G159+[13]Sheet1!G159</f>
        <v>0</v>
      </c>
      <c r="H159" s="11">
        <f>[2]Sheet1!H159+[3]Sheet1!H159+[4]Sheet1!H159+[5]Sheet1!H159+[6]Sheet1!H159+[7]Sheet1!H159+[8]Sheet1!H159+[9]Sheet1!H159+[10]Sheet1!H159+[11]Sheet1!H159+[12]Sheet1!H159+[13]Sheet1!H159</f>
        <v>0</v>
      </c>
      <c r="I159" s="11">
        <f>[2]Sheet1!I159+[3]Sheet1!I159+[4]Sheet1!I159+[5]Sheet1!I159+[6]Sheet1!I159+[7]Sheet1!I159+[8]Sheet1!I159+[9]Sheet1!I159+[10]Sheet1!I159+[11]Sheet1!I159+[12]Sheet1!I159+[13]Sheet1!I159</f>
        <v>0</v>
      </c>
    </row>
    <row r="160" spans="1:9" ht="13.5" thickBot="1" x14ac:dyDescent="0.25">
      <c r="A160" s="5"/>
      <c r="B160" s="6" t="s">
        <v>9</v>
      </c>
      <c r="C160" s="11">
        <f t="shared" si="23"/>
        <v>0</v>
      </c>
      <c r="D160" s="11">
        <f>[2]Sheet1!D160+[3]Sheet1!D160+[4]Sheet1!D160+[5]Sheet1!D160+[6]Sheet1!D160+[7]Sheet1!D160+[8]Sheet1!D160+[9]Sheet1!D160+[10]Sheet1!D160+[11]Sheet1!D160+[12]Sheet1!D160+[13]Sheet1!D160</f>
        <v>0</v>
      </c>
      <c r="E160" s="12">
        <f t="shared" si="24"/>
        <v>0</v>
      </c>
      <c r="F160" s="11">
        <f>[2]Sheet1!F160+[3]Sheet1!F160+[4]Sheet1!F160+[5]Sheet1!F160+[6]Sheet1!F160+[7]Sheet1!F160+[8]Sheet1!F160+[9]Sheet1!F160+[10]Sheet1!F160+[11]Sheet1!F160+[12]Sheet1!F160+[13]Sheet1!F160</f>
        <v>0</v>
      </c>
      <c r="G160" s="11">
        <f>[2]Sheet1!G160+[3]Sheet1!G160+[4]Sheet1!G160+[5]Sheet1!G160+[6]Sheet1!G160+[7]Sheet1!G160+[8]Sheet1!G160+[9]Sheet1!G160+[10]Sheet1!G160+[11]Sheet1!G160+[12]Sheet1!G160+[13]Sheet1!G160</f>
        <v>0</v>
      </c>
      <c r="H160" s="11">
        <f>[2]Sheet1!H160+[3]Sheet1!H160+[4]Sheet1!H160+[5]Sheet1!H160+[6]Sheet1!H160+[7]Sheet1!H160+[8]Sheet1!H160+[9]Sheet1!H160+[10]Sheet1!H160+[11]Sheet1!H160+[12]Sheet1!H160+[13]Sheet1!H160</f>
        <v>0</v>
      </c>
      <c r="I160" s="11">
        <f>[2]Sheet1!I160+[3]Sheet1!I160+[4]Sheet1!I160+[5]Sheet1!I160+[6]Sheet1!I160+[7]Sheet1!I160+[8]Sheet1!I160+[9]Sheet1!I160+[10]Sheet1!I160+[11]Sheet1!I160+[12]Sheet1!I160+[13]Sheet1!I160</f>
        <v>0</v>
      </c>
    </row>
    <row r="161" spans="1:9" ht="13.5" thickBot="1" x14ac:dyDescent="0.25">
      <c r="A161" s="6" t="s">
        <v>75</v>
      </c>
      <c r="B161" s="6" t="s">
        <v>11</v>
      </c>
      <c r="C161" s="11">
        <f t="shared" si="23"/>
        <v>0</v>
      </c>
      <c r="D161" s="11">
        <f>[2]Sheet1!D161+[3]Sheet1!D161+[4]Sheet1!D161+[5]Sheet1!D161+[6]Sheet1!D161+[7]Sheet1!D161+[8]Sheet1!D161+[9]Sheet1!D161+[10]Sheet1!D161+[11]Sheet1!D161+[12]Sheet1!D161+[13]Sheet1!D161</f>
        <v>0</v>
      </c>
      <c r="E161" s="12">
        <f t="shared" si="24"/>
        <v>0</v>
      </c>
      <c r="F161" s="11">
        <f>[2]Sheet1!F161+[3]Sheet1!F161+[4]Sheet1!F161+[5]Sheet1!F161+[6]Sheet1!F161+[7]Sheet1!F161+[8]Sheet1!F161+[9]Sheet1!F161+[10]Sheet1!F161+[11]Sheet1!F161+[12]Sheet1!F161+[13]Sheet1!F161</f>
        <v>0</v>
      </c>
      <c r="G161" s="11">
        <f>[2]Sheet1!G161+[3]Sheet1!G161+[4]Sheet1!G161+[5]Sheet1!G161+[6]Sheet1!G161+[7]Sheet1!G161+[8]Sheet1!G161+[9]Sheet1!G161+[10]Sheet1!G161+[11]Sheet1!G161+[12]Sheet1!G161+[13]Sheet1!G161</f>
        <v>0</v>
      </c>
      <c r="H161" s="11">
        <f>[2]Sheet1!H161+[3]Sheet1!H161+[4]Sheet1!H161+[5]Sheet1!H161+[6]Sheet1!H161+[7]Sheet1!H161+[8]Sheet1!H161+[9]Sheet1!H161+[10]Sheet1!H161+[11]Sheet1!H161+[12]Sheet1!H161+[13]Sheet1!H161</f>
        <v>0</v>
      </c>
      <c r="I161" s="11">
        <f>[2]Sheet1!I161+[3]Sheet1!I161+[4]Sheet1!I161+[5]Sheet1!I161+[6]Sheet1!I161+[7]Sheet1!I161+[8]Sheet1!I161+[9]Sheet1!I161+[10]Sheet1!I161+[11]Sheet1!I161+[12]Sheet1!I161+[13]Sheet1!I161</f>
        <v>0</v>
      </c>
    </row>
    <row r="162" spans="1:9" ht="13.5" thickBot="1" x14ac:dyDescent="0.25">
      <c r="A162" s="5"/>
      <c r="B162" s="6" t="s">
        <v>9</v>
      </c>
      <c r="C162" s="11">
        <f t="shared" si="23"/>
        <v>0</v>
      </c>
      <c r="D162" s="11">
        <f>[2]Sheet1!D162+[3]Sheet1!D162+[4]Sheet1!D162+[5]Sheet1!D162+[6]Sheet1!D162+[7]Sheet1!D162+[8]Sheet1!D162+[9]Sheet1!D162+[10]Sheet1!D162+[11]Sheet1!D162+[12]Sheet1!D162+[13]Sheet1!D162</f>
        <v>0</v>
      </c>
      <c r="E162" s="12">
        <f t="shared" si="24"/>
        <v>0</v>
      </c>
      <c r="F162" s="11">
        <f>[2]Sheet1!F162+[3]Sheet1!F162+[4]Sheet1!F162+[5]Sheet1!F162+[6]Sheet1!F162+[7]Sheet1!F162+[8]Sheet1!F162+[9]Sheet1!F162+[10]Sheet1!F162+[11]Sheet1!F162+[12]Sheet1!F162+[13]Sheet1!F162</f>
        <v>0</v>
      </c>
      <c r="G162" s="11">
        <f>[2]Sheet1!G162+[3]Sheet1!G162+[4]Sheet1!G162+[5]Sheet1!G162+[6]Sheet1!G162+[7]Sheet1!G162+[8]Sheet1!G162+[9]Sheet1!G162+[10]Sheet1!G162+[11]Sheet1!G162+[12]Sheet1!G162+[13]Sheet1!G162</f>
        <v>0</v>
      </c>
      <c r="H162" s="11">
        <f>[2]Sheet1!H162+[3]Sheet1!H162+[4]Sheet1!H162+[5]Sheet1!H162+[6]Sheet1!H162+[7]Sheet1!H162+[8]Sheet1!H162+[9]Sheet1!H162+[10]Sheet1!H162+[11]Sheet1!H162+[12]Sheet1!H162+[13]Sheet1!H162</f>
        <v>0</v>
      </c>
      <c r="I162" s="11">
        <f>[2]Sheet1!I162+[3]Sheet1!I162+[4]Sheet1!I162+[5]Sheet1!I162+[6]Sheet1!I162+[7]Sheet1!I162+[8]Sheet1!I162+[9]Sheet1!I162+[10]Sheet1!I162+[11]Sheet1!I162+[12]Sheet1!I162+[13]Sheet1!I162</f>
        <v>0</v>
      </c>
    </row>
    <row r="163" spans="1:9" ht="13.5" thickBot="1" x14ac:dyDescent="0.25">
      <c r="A163" s="6" t="s">
        <v>76</v>
      </c>
      <c r="B163" s="6" t="s">
        <v>11</v>
      </c>
      <c r="C163" s="11">
        <f t="shared" si="23"/>
        <v>0</v>
      </c>
      <c r="D163" s="11">
        <f>[2]Sheet1!D163+[3]Sheet1!D163+[4]Sheet1!D163+[5]Sheet1!D163+[6]Sheet1!D163+[7]Sheet1!D163+[8]Sheet1!D163+[9]Sheet1!D163+[10]Sheet1!D163+[11]Sheet1!D163+[12]Sheet1!D163+[13]Sheet1!D163</f>
        <v>0</v>
      </c>
      <c r="E163" s="12">
        <f t="shared" si="24"/>
        <v>0</v>
      </c>
      <c r="F163" s="11">
        <f>[2]Sheet1!F163+[3]Sheet1!F163+[4]Sheet1!F163+[5]Sheet1!F163+[6]Sheet1!F163+[7]Sheet1!F163+[8]Sheet1!F163+[9]Sheet1!F163+[10]Sheet1!F163+[11]Sheet1!F163+[12]Sheet1!F163+[13]Sheet1!F163</f>
        <v>0</v>
      </c>
      <c r="G163" s="11">
        <f>[2]Sheet1!G163+[3]Sheet1!G163+[4]Sheet1!G163+[5]Sheet1!G163+[6]Sheet1!G163+[7]Sheet1!G163+[8]Sheet1!G163+[9]Sheet1!G163+[10]Sheet1!G163+[11]Sheet1!G163+[12]Sheet1!G163+[13]Sheet1!G163</f>
        <v>0</v>
      </c>
      <c r="H163" s="11">
        <f>[2]Sheet1!H163+[3]Sheet1!H163+[4]Sheet1!H163+[5]Sheet1!H163+[6]Sheet1!H163+[7]Sheet1!H163+[8]Sheet1!H163+[9]Sheet1!H163+[10]Sheet1!H163+[11]Sheet1!H163+[12]Sheet1!H163+[13]Sheet1!H163</f>
        <v>0</v>
      </c>
      <c r="I163" s="11">
        <f>[2]Sheet1!I163+[3]Sheet1!I163+[4]Sheet1!I163+[5]Sheet1!I163+[6]Sheet1!I163+[7]Sheet1!I163+[8]Sheet1!I163+[9]Sheet1!I163+[10]Sheet1!I163+[11]Sheet1!I163+[12]Sheet1!I163+[13]Sheet1!I163</f>
        <v>0</v>
      </c>
    </row>
    <row r="164" spans="1:9" ht="13.5" thickBot="1" x14ac:dyDescent="0.25">
      <c r="A164" s="5"/>
      <c r="B164" s="6" t="s">
        <v>9</v>
      </c>
      <c r="C164" s="11">
        <f t="shared" si="23"/>
        <v>0</v>
      </c>
      <c r="D164" s="11">
        <f>[2]Sheet1!D164+[3]Sheet1!D164+[4]Sheet1!D164+[5]Sheet1!D164+[6]Sheet1!D164+[7]Sheet1!D164+[8]Sheet1!D164+[9]Sheet1!D164+[10]Sheet1!D164+[11]Sheet1!D164+[12]Sheet1!D164+[13]Sheet1!D164</f>
        <v>0</v>
      </c>
      <c r="E164" s="12">
        <f t="shared" si="24"/>
        <v>0</v>
      </c>
      <c r="F164" s="11">
        <f>[2]Sheet1!F164+[3]Sheet1!F164+[4]Sheet1!F164+[5]Sheet1!F164+[6]Sheet1!F164+[7]Sheet1!F164+[8]Sheet1!F164+[9]Sheet1!F164+[10]Sheet1!F164+[11]Sheet1!F164+[12]Sheet1!F164+[13]Sheet1!F164</f>
        <v>0</v>
      </c>
      <c r="G164" s="11">
        <f>[2]Sheet1!G164+[3]Sheet1!G164+[4]Sheet1!G164+[5]Sheet1!G164+[6]Sheet1!G164+[7]Sheet1!G164+[8]Sheet1!G164+[9]Sheet1!G164+[10]Sheet1!G164+[11]Sheet1!G164+[12]Sheet1!G164+[13]Sheet1!G164</f>
        <v>0</v>
      </c>
      <c r="H164" s="11">
        <f>[2]Sheet1!H164+[3]Sheet1!H164+[4]Sheet1!H164+[5]Sheet1!H164+[6]Sheet1!H164+[7]Sheet1!H164+[8]Sheet1!H164+[9]Sheet1!H164+[10]Sheet1!H164+[11]Sheet1!H164+[12]Sheet1!H164+[13]Sheet1!H164</f>
        <v>0</v>
      </c>
      <c r="I164" s="11">
        <f>[2]Sheet1!I164+[3]Sheet1!I164+[4]Sheet1!I164+[5]Sheet1!I164+[6]Sheet1!I164+[7]Sheet1!I164+[8]Sheet1!I164+[9]Sheet1!I164+[10]Sheet1!I164+[11]Sheet1!I164+[12]Sheet1!I164+[13]Sheet1!I164</f>
        <v>0</v>
      </c>
    </row>
    <row r="165" spans="1:9" ht="13.5" thickBot="1" x14ac:dyDescent="0.25">
      <c r="A165" s="6" t="s">
        <v>36</v>
      </c>
      <c r="B165" s="6" t="s">
        <v>11</v>
      </c>
      <c r="C165" s="11">
        <f t="shared" si="23"/>
        <v>0</v>
      </c>
      <c r="D165" s="11">
        <f>[2]Sheet1!D165+[3]Sheet1!D165+[4]Sheet1!D165+[5]Sheet1!D165+[6]Sheet1!D165+[7]Sheet1!D165+[8]Sheet1!D165+[9]Sheet1!D165+[10]Sheet1!D165+[11]Sheet1!D165+[12]Sheet1!D165+[13]Sheet1!D165</f>
        <v>0</v>
      </c>
      <c r="E165" s="12">
        <f t="shared" si="24"/>
        <v>0</v>
      </c>
      <c r="F165" s="11">
        <f>[2]Sheet1!F165+[3]Sheet1!F165+[4]Sheet1!F165+[5]Sheet1!F165+[6]Sheet1!F165+[7]Sheet1!F165+[8]Sheet1!F165+[9]Sheet1!F165+[10]Sheet1!F165+[11]Sheet1!F165+[12]Sheet1!F165+[13]Sheet1!F165</f>
        <v>0</v>
      </c>
      <c r="G165" s="11">
        <f>[2]Sheet1!G165+[3]Sheet1!G165+[4]Sheet1!G165+[5]Sheet1!G165+[6]Sheet1!G165+[7]Sheet1!G165+[8]Sheet1!G165+[9]Sheet1!G165+[10]Sheet1!G165+[11]Sheet1!G165+[12]Sheet1!G165+[13]Sheet1!G165</f>
        <v>0</v>
      </c>
      <c r="H165" s="11">
        <f>[2]Sheet1!H165+[3]Sheet1!H165+[4]Sheet1!H165+[5]Sheet1!H165+[6]Sheet1!H165+[7]Sheet1!H165+[8]Sheet1!H165+[9]Sheet1!H165+[10]Sheet1!H165+[11]Sheet1!H165+[12]Sheet1!H165+[13]Sheet1!H165</f>
        <v>0</v>
      </c>
      <c r="I165" s="11">
        <f>[2]Sheet1!I165+[3]Sheet1!I165+[4]Sheet1!I165+[5]Sheet1!I165+[6]Sheet1!I165+[7]Sheet1!I165+[8]Sheet1!I165+[9]Sheet1!I165+[10]Sheet1!I165+[11]Sheet1!I165+[12]Sheet1!I165+[13]Sheet1!I165</f>
        <v>0</v>
      </c>
    </row>
    <row r="166" spans="1:9" ht="13.5" thickBot="1" x14ac:dyDescent="0.25">
      <c r="A166" s="6" t="s">
        <v>37</v>
      </c>
      <c r="B166" s="6" t="s">
        <v>9</v>
      </c>
      <c r="C166" s="11">
        <f t="shared" si="23"/>
        <v>0</v>
      </c>
      <c r="D166" s="11">
        <f>[2]Sheet1!D166+[3]Sheet1!D166+[4]Sheet1!D166+[5]Sheet1!D166+[6]Sheet1!D166+[7]Sheet1!D166+[8]Sheet1!D166+[9]Sheet1!D166+[10]Sheet1!D166+[11]Sheet1!D166+[12]Sheet1!D166+[13]Sheet1!D166</f>
        <v>0</v>
      </c>
      <c r="E166" s="12">
        <f t="shared" si="24"/>
        <v>0</v>
      </c>
      <c r="F166" s="11">
        <f>[2]Sheet1!F166+[3]Sheet1!F166+[4]Sheet1!F166+[5]Sheet1!F166+[6]Sheet1!F166+[7]Sheet1!F166+[8]Sheet1!F166+[9]Sheet1!F166+[10]Sheet1!F166+[11]Sheet1!F166+[12]Sheet1!F166+[13]Sheet1!F166</f>
        <v>0</v>
      </c>
      <c r="G166" s="11">
        <f>[2]Sheet1!G166+[3]Sheet1!G166+[4]Sheet1!G166+[5]Sheet1!G166+[6]Sheet1!G166+[7]Sheet1!G166+[8]Sheet1!G166+[9]Sheet1!G166+[10]Sheet1!G166+[11]Sheet1!G166+[12]Sheet1!G166+[13]Sheet1!G166</f>
        <v>0</v>
      </c>
      <c r="H166" s="11">
        <f>[2]Sheet1!H166+[3]Sheet1!H166+[4]Sheet1!H166+[5]Sheet1!H166+[6]Sheet1!H166+[7]Sheet1!H166+[8]Sheet1!H166+[9]Sheet1!H166+[10]Sheet1!H166+[11]Sheet1!H166+[12]Sheet1!H166+[13]Sheet1!H166</f>
        <v>0</v>
      </c>
      <c r="I166" s="11">
        <f>[2]Sheet1!I166+[3]Sheet1!I166+[4]Sheet1!I166+[5]Sheet1!I166+[6]Sheet1!I166+[7]Sheet1!I166+[8]Sheet1!I166+[9]Sheet1!I166+[10]Sheet1!I166+[11]Sheet1!I166+[12]Sheet1!I166+[13]Sheet1!I166</f>
        <v>0</v>
      </c>
    </row>
    <row r="167" spans="1:9" s="25" customFormat="1" ht="13.5" customHeight="1" thickBot="1" x14ac:dyDescent="0.25">
      <c r="A167" s="26" t="s">
        <v>85</v>
      </c>
      <c r="B167" s="27" t="s">
        <v>18</v>
      </c>
      <c r="C167" s="11">
        <f t="shared" si="23"/>
        <v>30252</v>
      </c>
      <c r="D167" s="11">
        <f>D169+D171+D173+D175+D179+D177+D181+D183+D185+D187+D189+D191+D193+D195+D197+D199+D201</f>
        <v>0</v>
      </c>
      <c r="E167" s="12">
        <f t="shared" si="24"/>
        <v>30252</v>
      </c>
      <c r="F167" s="11">
        <f t="shared" ref="F167:I167" si="25">F169+F171+F173+F175+F179+F177+F181+F183+F185+F187+F189+F191+F193+F195+F197+F199+F201</f>
        <v>10839</v>
      </c>
      <c r="G167" s="11">
        <f t="shared" si="25"/>
        <v>9174</v>
      </c>
      <c r="H167" s="11">
        <f t="shared" si="25"/>
        <v>8153</v>
      </c>
      <c r="I167" s="11">
        <f t="shared" si="25"/>
        <v>2086</v>
      </c>
    </row>
    <row r="168" spans="1:9" s="25" customFormat="1" ht="13.5" customHeight="1" thickBot="1" x14ac:dyDescent="0.25">
      <c r="A168" s="26" t="s">
        <v>86</v>
      </c>
      <c r="B168" s="27" t="s">
        <v>26</v>
      </c>
      <c r="C168" s="11">
        <f t="shared" si="23"/>
        <v>0</v>
      </c>
      <c r="D168" s="11"/>
      <c r="E168" s="12">
        <f t="shared" si="24"/>
        <v>0</v>
      </c>
      <c r="F168" s="11"/>
      <c r="G168" s="11"/>
      <c r="H168" s="11"/>
      <c r="I168" s="11"/>
    </row>
    <row r="169" spans="1:9" s="25" customFormat="1" ht="13.5" customHeight="1" thickBot="1" x14ac:dyDescent="0.25">
      <c r="A169" s="26" t="s">
        <v>87</v>
      </c>
      <c r="B169" s="27" t="s">
        <v>18</v>
      </c>
      <c r="C169" s="11">
        <f t="shared" si="23"/>
        <v>2868</v>
      </c>
      <c r="D169" s="11">
        <f>[2]Sheet1!D20+[2]Sheet1!D54</f>
        <v>0</v>
      </c>
      <c r="E169" s="12">
        <f t="shared" si="24"/>
        <v>2868</v>
      </c>
      <c r="F169" s="11">
        <f>[2]Sheet1!F20+[2]Sheet1!F54</f>
        <v>1348</v>
      </c>
      <c r="G169" s="11">
        <f>[2]Sheet1!G20+[2]Sheet1!G54</f>
        <v>897</v>
      </c>
      <c r="H169" s="11">
        <f>[2]Sheet1!H20+[2]Sheet1!H54</f>
        <v>623</v>
      </c>
      <c r="I169" s="11">
        <f>[2]Sheet1!I20+[2]Sheet1!I54</f>
        <v>0</v>
      </c>
    </row>
    <row r="170" spans="1:9" s="25" customFormat="1" ht="13.5" customHeight="1" thickBot="1" x14ac:dyDescent="0.25">
      <c r="A170" s="28"/>
      <c r="B170" s="27" t="s">
        <v>26</v>
      </c>
      <c r="C170" s="11">
        <f t="shared" si="23"/>
        <v>2868</v>
      </c>
      <c r="D170" s="11">
        <f>[2]Sheet1!D21+[2]Sheet1!D55</f>
        <v>0</v>
      </c>
      <c r="E170" s="12">
        <f t="shared" si="24"/>
        <v>2868</v>
      </c>
      <c r="F170" s="11">
        <f>[2]Sheet1!F21+[2]Sheet1!F55</f>
        <v>1348</v>
      </c>
      <c r="G170" s="11">
        <f>[2]Sheet1!G21+[2]Sheet1!G55</f>
        <v>897</v>
      </c>
      <c r="H170" s="11">
        <f>[2]Sheet1!H21+[2]Sheet1!H55</f>
        <v>623</v>
      </c>
      <c r="I170" s="11">
        <f>[2]Sheet1!I21+[2]Sheet1!I55</f>
        <v>0</v>
      </c>
    </row>
    <row r="171" spans="1:9" s="25" customFormat="1" ht="13.5" customHeight="1" thickBot="1" x14ac:dyDescent="0.25">
      <c r="A171" s="26" t="s">
        <v>88</v>
      </c>
      <c r="B171" s="27" t="s">
        <v>18</v>
      </c>
      <c r="C171" s="11">
        <f t="shared" si="23"/>
        <v>0</v>
      </c>
      <c r="D171" s="11"/>
      <c r="E171" s="12">
        <f t="shared" si="24"/>
        <v>0</v>
      </c>
      <c r="F171" s="11"/>
      <c r="G171" s="11"/>
      <c r="H171" s="11"/>
      <c r="I171" s="11"/>
    </row>
    <row r="172" spans="1:9" s="25" customFormat="1" ht="13.5" customHeight="1" thickBot="1" x14ac:dyDescent="0.25">
      <c r="A172" s="28"/>
      <c r="B172" s="27" t="s">
        <v>26</v>
      </c>
      <c r="C172" s="11">
        <f t="shared" si="23"/>
        <v>0</v>
      </c>
      <c r="D172" s="11"/>
      <c r="E172" s="12">
        <f t="shared" si="24"/>
        <v>0</v>
      </c>
      <c r="F172" s="11"/>
      <c r="G172" s="11"/>
      <c r="H172" s="11"/>
      <c r="I172" s="11"/>
    </row>
    <row r="173" spans="1:9" s="25" customFormat="1" ht="13.5" customHeight="1" thickBot="1" x14ac:dyDescent="0.25">
      <c r="A173" s="26" t="s">
        <v>89</v>
      </c>
      <c r="B173" s="27" t="s">
        <v>18</v>
      </c>
      <c r="C173" s="11">
        <f t="shared" si="23"/>
        <v>0</v>
      </c>
      <c r="D173" s="11"/>
      <c r="E173" s="12">
        <f t="shared" si="24"/>
        <v>0</v>
      </c>
      <c r="F173" s="11"/>
      <c r="G173" s="11"/>
      <c r="H173" s="11"/>
      <c r="I173" s="11"/>
    </row>
    <row r="174" spans="1:9" s="25" customFormat="1" ht="13.5" customHeight="1" thickBot="1" x14ac:dyDescent="0.25">
      <c r="A174" s="28"/>
      <c r="B174" s="27" t="s">
        <v>26</v>
      </c>
      <c r="C174" s="11">
        <f t="shared" si="23"/>
        <v>0</v>
      </c>
      <c r="D174" s="11"/>
      <c r="E174" s="12">
        <f t="shared" si="24"/>
        <v>0</v>
      </c>
      <c r="F174" s="11"/>
      <c r="G174" s="11"/>
      <c r="H174" s="11"/>
      <c r="I174" s="11"/>
    </row>
    <row r="175" spans="1:9" s="25" customFormat="1" ht="13.5" customHeight="1" thickBot="1" x14ac:dyDescent="0.25">
      <c r="A175" s="26" t="s">
        <v>90</v>
      </c>
      <c r="B175" s="27" t="s">
        <v>18</v>
      </c>
      <c r="C175" s="11">
        <f t="shared" si="23"/>
        <v>0</v>
      </c>
      <c r="D175" s="11"/>
      <c r="E175" s="12">
        <f t="shared" si="24"/>
        <v>0</v>
      </c>
      <c r="F175" s="11"/>
      <c r="G175" s="11"/>
      <c r="H175" s="11"/>
      <c r="I175" s="11"/>
    </row>
    <row r="176" spans="1:9" s="25" customFormat="1" ht="13.5" customHeight="1" thickBot="1" x14ac:dyDescent="0.25">
      <c r="A176" s="28"/>
      <c r="B176" s="27" t="s">
        <v>26</v>
      </c>
      <c r="C176" s="11">
        <f t="shared" si="23"/>
        <v>0</v>
      </c>
      <c r="D176" s="11"/>
      <c r="E176" s="12">
        <f t="shared" si="24"/>
        <v>0</v>
      </c>
      <c r="F176" s="11"/>
      <c r="G176" s="11"/>
      <c r="H176" s="11"/>
      <c r="I176" s="11"/>
    </row>
    <row r="177" spans="1:9" s="25" customFormat="1" ht="13.5" customHeight="1" thickBot="1" x14ac:dyDescent="0.25">
      <c r="A177" s="26" t="s">
        <v>91</v>
      </c>
      <c r="B177" s="27" t="s">
        <v>18</v>
      </c>
      <c r="C177" s="11">
        <f t="shared" si="23"/>
        <v>0</v>
      </c>
      <c r="D177" s="11"/>
      <c r="E177" s="12">
        <f t="shared" si="24"/>
        <v>0</v>
      </c>
      <c r="F177" s="11"/>
      <c r="G177" s="11"/>
      <c r="H177" s="11"/>
      <c r="I177" s="11"/>
    </row>
    <row r="178" spans="1:9" s="25" customFormat="1" ht="13.5" customHeight="1" thickBot="1" x14ac:dyDescent="0.25">
      <c r="A178" s="28"/>
      <c r="B178" s="27" t="s">
        <v>26</v>
      </c>
      <c r="C178" s="11">
        <f t="shared" si="23"/>
        <v>0</v>
      </c>
      <c r="D178" s="11"/>
      <c r="E178" s="12">
        <f t="shared" si="24"/>
        <v>0</v>
      </c>
      <c r="F178" s="11"/>
      <c r="G178" s="11"/>
      <c r="H178" s="11"/>
      <c r="I178" s="11"/>
    </row>
    <row r="179" spans="1:9" s="25" customFormat="1" ht="13.5" customHeight="1" thickBot="1" x14ac:dyDescent="0.25">
      <c r="A179" s="26" t="s">
        <v>92</v>
      </c>
      <c r="B179" s="27" t="s">
        <v>18</v>
      </c>
      <c r="C179" s="11">
        <f t="shared" si="23"/>
        <v>6</v>
      </c>
      <c r="D179" s="11">
        <f>[3]Sheet1!D20+[3]Sheet1!D54</f>
        <v>0</v>
      </c>
      <c r="E179" s="12">
        <f t="shared" si="24"/>
        <v>6</v>
      </c>
      <c r="F179" s="11">
        <f>[3]Sheet1!F20+[3]Sheet1!F54</f>
        <v>6</v>
      </c>
      <c r="G179" s="11">
        <f>[3]Sheet1!G20+[3]Sheet1!G54</f>
        <v>0</v>
      </c>
      <c r="H179" s="11">
        <f>[3]Sheet1!H20+[3]Sheet1!H54</f>
        <v>0</v>
      </c>
      <c r="I179" s="11">
        <f>[3]Sheet1!I20+[3]Sheet1!I54</f>
        <v>0</v>
      </c>
    </row>
    <row r="180" spans="1:9" s="25" customFormat="1" ht="13.5" customHeight="1" thickBot="1" x14ac:dyDescent="0.25">
      <c r="A180" s="28"/>
      <c r="B180" s="27" t="s">
        <v>26</v>
      </c>
      <c r="C180" s="11">
        <f t="shared" si="23"/>
        <v>6</v>
      </c>
      <c r="D180" s="11">
        <f>[3]Sheet1!D21+[3]Sheet1!D55</f>
        <v>0</v>
      </c>
      <c r="E180" s="12">
        <f t="shared" si="24"/>
        <v>6</v>
      </c>
      <c r="F180" s="11">
        <f>[3]Sheet1!F21+[3]Sheet1!F55</f>
        <v>6</v>
      </c>
      <c r="G180" s="11">
        <f>[3]Sheet1!G21+[3]Sheet1!G55</f>
        <v>0</v>
      </c>
      <c r="H180" s="11">
        <f>[3]Sheet1!H21+[3]Sheet1!H55</f>
        <v>0</v>
      </c>
      <c r="I180" s="11">
        <f>[3]Sheet1!I21+[3]Sheet1!I55</f>
        <v>0</v>
      </c>
    </row>
    <row r="181" spans="1:9" s="25" customFormat="1" ht="13.5" customHeight="1" thickBot="1" x14ac:dyDescent="0.25">
      <c r="A181" s="26" t="s">
        <v>93</v>
      </c>
      <c r="B181" s="27" t="s">
        <v>18</v>
      </c>
      <c r="C181" s="11">
        <f t="shared" si="23"/>
        <v>3628</v>
      </c>
      <c r="D181" s="11">
        <f>[4]Sheet1!D20+[4]Sheet1!D54</f>
        <v>0</v>
      </c>
      <c r="E181" s="12">
        <f t="shared" si="24"/>
        <v>3628</v>
      </c>
      <c r="F181" s="11">
        <f>[4]Sheet1!F20+[4]Sheet1!F54</f>
        <v>1739</v>
      </c>
      <c r="G181" s="11">
        <f>[4]Sheet1!G20+[4]Sheet1!G54</f>
        <v>1869</v>
      </c>
      <c r="H181" s="11">
        <f>[4]Sheet1!H20+[4]Sheet1!H54</f>
        <v>20</v>
      </c>
      <c r="I181" s="11">
        <f>[4]Sheet1!I20+[4]Sheet1!I54</f>
        <v>0</v>
      </c>
    </row>
    <row r="182" spans="1:9" s="25" customFormat="1" ht="13.5" customHeight="1" thickBot="1" x14ac:dyDescent="0.25">
      <c r="A182" s="28"/>
      <c r="B182" s="27" t="s">
        <v>26</v>
      </c>
      <c r="C182" s="11">
        <f t="shared" si="23"/>
        <v>3628</v>
      </c>
      <c r="D182" s="11">
        <f>[4]Sheet1!D21+[4]Sheet1!D55</f>
        <v>0</v>
      </c>
      <c r="E182" s="12">
        <f t="shared" si="24"/>
        <v>3628</v>
      </c>
      <c r="F182" s="11">
        <f>[4]Sheet1!F21+[4]Sheet1!F55</f>
        <v>1739</v>
      </c>
      <c r="G182" s="11">
        <f>[4]Sheet1!G21+[4]Sheet1!G55</f>
        <v>1869</v>
      </c>
      <c r="H182" s="11">
        <f>[4]Sheet1!H21+[4]Sheet1!H55</f>
        <v>20</v>
      </c>
      <c r="I182" s="11">
        <f>[4]Sheet1!I21+[4]Sheet1!I55</f>
        <v>0</v>
      </c>
    </row>
    <row r="183" spans="1:9" s="25" customFormat="1" ht="13.5" customHeight="1" thickBot="1" x14ac:dyDescent="0.25">
      <c r="A183" s="26" t="s">
        <v>94</v>
      </c>
      <c r="B183" s="27" t="s">
        <v>18</v>
      </c>
      <c r="C183" s="11">
        <f t="shared" si="23"/>
        <v>982</v>
      </c>
      <c r="D183" s="11">
        <f>[5]Sheet1!D20+[5]Sheet1!D54</f>
        <v>0</v>
      </c>
      <c r="E183" s="12">
        <f t="shared" si="24"/>
        <v>982</v>
      </c>
      <c r="F183" s="11">
        <f>[5]Sheet1!F20+[5]Sheet1!F54</f>
        <v>358</v>
      </c>
      <c r="G183" s="11">
        <f>[5]Sheet1!G20+[5]Sheet1!G54</f>
        <v>208</v>
      </c>
      <c r="H183" s="11">
        <f>[5]Sheet1!H20+[5]Sheet1!H54</f>
        <v>208</v>
      </c>
      <c r="I183" s="11">
        <f>[5]Sheet1!I20+[5]Sheet1!I54</f>
        <v>208</v>
      </c>
    </row>
    <row r="184" spans="1:9" s="25" customFormat="1" ht="13.5" customHeight="1" thickBot="1" x14ac:dyDescent="0.25">
      <c r="A184" s="28"/>
      <c r="B184" s="27" t="s">
        <v>26</v>
      </c>
      <c r="C184" s="11">
        <f t="shared" si="23"/>
        <v>982</v>
      </c>
      <c r="D184" s="11">
        <f>[5]Sheet1!D21+[5]Sheet1!D55</f>
        <v>0</v>
      </c>
      <c r="E184" s="12">
        <f t="shared" si="24"/>
        <v>982</v>
      </c>
      <c r="F184" s="11">
        <f>[5]Sheet1!F21+[5]Sheet1!F55</f>
        <v>358</v>
      </c>
      <c r="G184" s="11">
        <f>[5]Sheet1!G21+[5]Sheet1!G55</f>
        <v>208</v>
      </c>
      <c r="H184" s="11">
        <f>[5]Sheet1!H21+[5]Sheet1!H55</f>
        <v>208</v>
      </c>
      <c r="I184" s="11">
        <f>[5]Sheet1!I21+[5]Sheet1!I55</f>
        <v>208</v>
      </c>
    </row>
    <row r="185" spans="1:9" s="25" customFormat="1" ht="13.5" customHeight="1" thickBot="1" x14ac:dyDescent="0.25">
      <c r="A185" s="26" t="s">
        <v>95</v>
      </c>
      <c r="B185" s="27" t="s">
        <v>18</v>
      </c>
      <c r="C185" s="11">
        <f t="shared" si="23"/>
        <v>50</v>
      </c>
      <c r="D185" s="11">
        <f>[6]Sheet1!D20+[6]Sheet1!D54</f>
        <v>0</v>
      </c>
      <c r="E185" s="12">
        <f t="shared" si="24"/>
        <v>50</v>
      </c>
      <c r="F185" s="11">
        <f>[6]Sheet1!F20+[6]Sheet1!F54</f>
        <v>0</v>
      </c>
      <c r="G185" s="11">
        <f>[6]Sheet1!G20+[6]Sheet1!G54</f>
        <v>30</v>
      </c>
      <c r="H185" s="11">
        <f>[6]Sheet1!H20+[6]Sheet1!H54</f>
        <v>20</v>
      </c>
      <c r="I185" s="11">
        <f>[6]Sheet1!I20+[6]Sheet1!I54</f>
        <v>0</v>
      </c>
    </row>
    <row r="186" spans="1:9" s="25" customFormat="1" ht="13.5" customHeight="1" thickBot="1" x14ac:dyDescent="0.25">
      <c r="A186" s="28"/>
      <c r="B186" s="27" t="s">
        <v>26</v>
      </c>
      <c r="C186" s="11">
        <f t="shared" si="23"/>
        <v>50</v>
      </c>
      <c r="D186" s="11">
        <f>[6]Sheet1!D21+[6]Sheet1!D55</f>
        <v>0</v>
      </c>
      <c r="E186" s="12">
        <f t="shared" si="24"/>
        <v>50</v>
      </c>
      <c r="F186" s="11">
        <f>[6]Sheet1!F21+[6]Sheet1!F55</f>
        <v>0</v>
      </c>
      <c r="G186" s="11">
        <f>[6]Sheet1!G21+[6]Sheet1!G55</f>
        <v>30</v>
      </c>
      <c r="H186" s="11">
        <f>[6]Sheet1!H21+[6]Sheet1!H55</f>
        <v>20</v>
      </c>
      <c r="I186" s="11">
        <f>[6]Sheet1!I21+[6]Sheet1!I55</f>
        <v>0</v>
      </c>
    </row>
    <row r="187" spans="1:9" s="25" customFormat="1" ht="13.5" customHeight="1" thickBot="1" x14ac:dyDescent="0.25">
      <c r="A187" s="26" t="s">
        <v>96</v>
      </c>
      <c r="B187" s="27" t="s">
        <v>18</v>
      </c>
      <c r="C187" s="11">
        <f t="shared" si="23"/>
        <v>0</v>
      </c>
      <c r="D187" s="11">
        <f>[7]Sheet1!D20+[7]Sheet1!D54</f>
        <v>0</v>
      </c>
      <c r="E187" s="12">
        <f t="shared" si="24"/>
        <v>0</v>
      </c>
      <c r="F187" s="11">
        <f>[7]Sheet1!F20+[7]Sheet1!F54</f>
        <v>0</v>
      </c>
      <c r="G187" s="11">
        <f>[7]Sheet1!G20+[7]Sheet1!G54</f>
        <v>0</v>
      </c>
      <c r="H187" s="11">
        <f>[7]Sheet1!H20+[7]Sheet1!H54</f>
        <v>0</v>
      </c>
      <c r="I187" s="11">
        <f>[7]Sheet1!I20+[7]Sheet1!I54</f>
        <v>0</v>
      </c>
    </row>
    <row r="188" spans="1:9" s="25" customFormat="1" ht="13.5" customHeight="1" thickBot="1" x14ac:dyDescent="0.25">
      <c r="A188" s="28"/>
      <c r="B188" s="27" t="s">
        <v>26</v>
      </c>
      <c r="C188" s="11">
        <f t="shared" si="23"/>
        <v>0</v>
      </c>
      <c r="D188" s="11">
        <f>[7]Sheet1!D21+[7]Sheet1!D55</f>
        <v>0</v>
      </c>
      <c r="E188" s="12">
        <f t="shared" si="24"/>
        <v>0</v>
      </c>
      <c r="F188" s="11">
        <f>[7]Sheet1!F21+[7]Sheet1!F55</f>
        <v>0</v>
      </c>
      <c r="G188" s="11">
        <f>[7]Sheet1!G21+[7]Sheet1!G55</f>
        <v>0</v>
      </c>
      <c r="H188" s="11">
        <f>[7]Sheet1!H21+[7]Sheet1!H55</f>
        <v>0</v>
      </c>
      <c r="I188" s="11">
        <f>[7]Sheet1!I21+[7]Sheet1!I55</f>
        <v>0</v>
      </c>
    </row>
    <row r="189" spans="1:9" s="25" customFormat="1" ht="13.5" customHeight="1" thickBot="1" x14ac:dyDescent="0.25">
      <c r="A189" s="26" t="s">
        <v>97</v>
      </c>
      <c r="B189" s="27" t="s">
        <v>18</v>
      </c>
      <c r="C189" s="11">
        <f t="shared" si="23"/>
        <v>5965</v>
      </c>
      <c r="D189" s="11">
        <f>[8]Sheet1!D20+[8]Sheet1!D54</f>
        <v>0</v>
      </c>
      <c r="E189" s="12">
        <f t="shared" si="24"/>
        <v>5965</v>
      </c>
      <c r="F189" s="11">
        <f>[8]Sheet1!F20+[8]Sheet1!F54</f>
        <v>2455</v>
      </c>
      <c r="G189" s="11">
        <f>[8]Sheet1!G20+[8]Sheet1!G54</f>
        <v>1170</v>
      </c>
      <c r="H189" s="11">
        <f>[8]Sheet1!H20+[8]Sheet1!H54</f>
        <v>1170</v>
      </c>
      <c r="I189" s="11">
        <f>[8]Sheet1!I20+[8]Sheet1!I54</f>
        <v>1170</v>
      </c>
    </row>
    <row r="190" spans="1:9" s="25" customFormat="1" ht="13.5" customHeight="1" thickBot="1" x14ac:dyDescent="0.25">
      <c r="A190" s="28"/>
      <c r="B190" s="27" t="s">
        <v>26</v>
      </c>
      <c r="C190" s="11">
        <f t="shared" si="23"/>
        <v>5965</v>
      </c>
      <c r="D190" s="11">
        <f>[8]Sheet1!D21+[8]Sheet1!D55</f>
        <v>0</v>
      </c>
      <c r="E190" s="12">
        <f t="shared" si="24"/>
        <v>5965</v>
      </c>
      <c r="F190" s="11">
        <f>[8]Sheet1!F21+[8]Sheet1!F55</f>
        <v>2455</v>
      </c>
      <c r="G190" s="11">
        <f>[8]Sheet1!G21+[8]Sheet1!G55</f>
        <v>1170</v>
      </c>
      <c r="H190" s="11">
        <f>[8]Sheet1!H21+[8]Sheet1!H55</f>
        <v>1170</v>
      </c>
      <c r="I190" s="11">
        <f>[8]Sheet1!I21+[8]Sheet1!I55</f>
        <v>1170</v>
      </c>
    </row>
    <row r="191" spans="1:9" s="25" customFormat="1" ht="13.5" customHeight="1" thickBot="1" x14ac:dyDescent="0.25">
      <c r="A191" s="26" t="s">
        <v>98</v>
      </c>
      <c r="B191" s="27" t="s">
        <v>18</v>
      </c>
      <c r="C191" s="11">
        <f t="shared" si="23"/>
        <v>0</v>
      </c>
      <c r="D191" s="11">
        <f>[9]Sheet1!D20+[9]Sheet1!D54</f>
        <v>0</v>
      </c>
      <c r="E191" s="12">
        <f t="shared" si="24"/>
        <v>0</v>
      </c>
      <c r="F191" s="11">
        <f>[9]Sheet1!F20+[9]Sheet1!F54</f>
        <v>0</v>
      </c>
      <c r="G191" s="11">
        <f>[9]Sheet1!G20+[9]Sheet1!G54</f>
        <v>0</v>
      </c>
      <c r="H191" s="11">
        <f>[9]Sheet1!H20+[9]Sheet1!H54</f>
        <v>0</v>
      </c>
      <c r="I191" s="11">
        <f>[9]Sheet1!I20+[9]Sheet1!I54</f>
        <v>0</v>
      </c>
    </row>
    <row r="192" spans="1:9" s="25" customFormat="1" ht="13.5" customHeight="1" thickBot="1" x14ac:dyDescent="0.25">
      <c r="A192" s="28"/>
      <c r="B192" s="27" t="s">
        <v>26</v>
      </c>
      <c r="C192" s="11">
        <f t="shared" si="23"/>
        <v>0</v>
      </c>
      <c r="D192" s="11">
        <f>[9]Sheet1!D21+[9]Sheet1!D55</f>
        <v>0</v>
      </c>
      <c r="E192" s="12">
        <f t="shared" si="24"/>
        <v>0</v>
      </c>
      <c r="F192" s="11">
        <f>[9]Sheet1!F21+[9]Sheet1!F55</f>
        <v>0</v>
      </c>
      <c r="G192" s="11">
        <f>[9]Sheet1!G21+[9]Sheet1!G55</f>
        <v>0</v>
      </c>
      <c r="H192" s="11">
        <f>[9]Sheet1!H21+[9]Sheet1!H55</f>
        <v>0</v>
      </c>
      <c r="I192" s="11">
        <f>[9]Sheet1!I21+[9]Sheet1!I55</f>
        <v>0</v>
      </c>
    </row>
    <row r="193" spans="1:9" s="25" customFormat="1" ht="13.5" customHeight="1" thickBot="1" x14ac:dyDescent="0.25">
      <c r="A193" s="26" t="s">
        <v>99</v>
      </c>
      <c r="B193" s="27" t="s">
        <v>18</v>
      </c>
      <c r="C193" s="11">
        <f t="shared" si="23"/>
        <v>0</v>
      </c>
      <c r="D193" s="11">
        <f>[10]Sheet1!D20+[10]Sheet1!D54</f>
        <v>0</v>
      </c>
      <c r="E193" s="12">
        <f t="shared" si="24"/>
        <v>0</v>
      </c>
      <c r="F193" s="11">
        <f>[10]Sheet1!F20+[10]Sheet1!F54</f>
        <v>0</v>
      </c>
      <c r="G193" s="11">
        <f>[10]Sheet1!G20+[10]Sheet1!G54</f>
        <v>0</v>
      </c>
      <c r="H193" s="11">
        <f>[10]Sheet1!H20+[10]Sheet1!H54</f>
        <v>0</v>
      </c>
      <c r="I193" s="11">
        <f>[10]Sheet1!I20+[10]Sheet1!I54</f>
        <v>0</v>
      </c>
    </row>
    <row r="194" spans="1:9" s="25" customFormat="1" ht="13.5" customHeight="1" thickBot="1" x14ac:dyDescent="0.25">
      <c r="A194" s="28"/>
      <c r="B194" s="27" t="s">
        <v>26</v>
      </c>
      <c r="C194" s="11">
        <f t="shared" si="23"/>
        <v>0</v>
      </c>
      <c r="D194" s="11">
        <f>[10]Sheet1!D21+[10]Sheet1!D55</f>
        <v>0</v>
      </c>
      <c r="E194" s="12">
        <f t="shared" si="24"/>
        <v>0</v>
      </c>
      <c r="F194" s="11">
        <f>[10]Sheet1!F21+[10]Sheet1!F55</f>
        <v>0</v>
      </c>
      <c r="G194" s="11">
        <f>[10]Sheet1!G21+[10]Sheet1!G55</f>
        <v>0</v>
      </c>
      <c r="H194" s="11">
        <f>[10]Sheet1!H21+[10]Sheet1!H55</f>
        <v>0</v>
      </c>
      <c r="I194" s="11">
        <f>[10]Sheet1!I21+[10]Sheet1!I55</f>
        <v>0</v>
      </c>
    </row>
    <row r="195" spans="1:9" s="25" customFormat="1" ht="13.5" customHeight="1" thickBot="1" x14ac:dyDescent="0.25">
      <c r="A195" s="26" t="s">
        <v>100</v>
      </c>
      <c r="B195" s="27" t="s">
        <v>18</v>
      </c>
      <c r="C195" s="11">
        <f t="shared" si="23"/>
        <v>0</v>
      </c>
      <c r="D195" s="11"/>
      <c r="E195" s="12">
        <f t="shared" si="24"/>
        <v>0</v>
      </c>
      <c r="F195" s="11"/>
      <c r="G195" s="11"/>
      <c r="H195" s="11"/>
      <c r="I195" s="11"/>
    </row>
    <row r="196" spans="1:9" s="25" customFormat="1" ht="13.5" customHeight="1" thickBot="1" x14ac:dyDescent="0.25">
      <c r="A196" s="28"/>
      <c r="B196" s="27" t="s">
        <v>26</v>
      </c>
      <c r="C196" s="11">
        <f t="shared" si="23"/>
        <v>0</v>
      </c>
      <c r="D196" s="11"/>
      <c r="E196" s="12">
        <f t="shared" si="24"/>
        <v>0</v>
      </c>
      <c r="F196" s="11"/>
      <c r="G196" s="11"/>
      <c r="H196" s="11"/>
      <c r="I196" s="11"/>
    </row>
    <row r="197" spans="1:9" s="25" customFormat="1" ht="13.5" customHeight="1" thickBot="1" x14ac:dyDescent="0.25">
      <c r="A197" s="26" t="s">
        <v>101</v>
      </c>
      <c r="B197" s="27" t="s">
        <v>18</v>
      </c>
      <c r="C197" s="11">
        <f t="shared" si="23"/>
        <v>0</v>
      </c>
      <c r="D197" s="11">
        <f>[11]Sheet1!D20+[11]Sheet1!D54</f>
        <v>0</v>
      </c>
      <c r="E197" s="12">
        <f t="shared" si="24"/>
        <v>0</v>
      </c>
      <c r="F197" s="11">
        <f>[11]Sheet1!F20+[11]Sheet1!F54</f>
        <v>0</v>
      </c>
      <c r="G197" s="11">
        <f>[11]Sheet1!G20+[11]Sheet1!G54</f>
        <v>0</v>
      </c>
      <c r="H197" s="11">
        <f>[11]Sheet1!H20+[11]Sheet1!H54</f>
        <v>0</v>
      </c>
      <c r="I197" s="11">
        <f>[11]Sheet1!I20+[11]Sheet1!I54</f>
        <v>0</v>
      </c>
    </row>
    <row r="198" spans="1:9" s="25" customFormat="1" ht="13.5" customHeight="1" thickBot="1" x14ac:dyDescent="0.25">
      <c r="A198" s="28"/>
      <c r="B198" s="27" t="s">
        <v>26</v>
      </c>
      <c r="C198" s="11">
        <f t="shared" si="23"/>
        <v>0</v>
      </c>
      <c r="D198" s="11">
        <f>[11]Sheet1!D21+[11]Sheet1!D55</f>
        <v>0</v>
      </c>
      <c r="E198" s="12">
        <f t="shared" si="24"/>
        <v>0</v>
      </c>
      <c r="F198" s="11">
        <f>[11]Sheet1!F21+[11]Sheet1!F55</f>
        <v>0</v>
      </c>
      <c r="G198" s="11">
        <f>[11]Sheet1!G21+[11]Sheet1!G55</f>
        <v>0</v>
      </c>
      <c r="H198" s="11">
        <f>[11]Sheet1!H21+[11]Sheet1!H55</f>
        <v>0</v>
      </c>
      <c r="I198" s="11">
        <f>[11]Sheet1!I21+[11]Sheet1!I55</f>
        <v>0</v>
      </c>
    </row>
    <row r="199" spans="1:9" s="25" customFormat="1" ht="13.5" customHeight="1" thickBot="1" x14ac:dyDescent="0.25">
      <c r="A199" s="26" t="s">
        <v>102</v>
      </c>
      <c r="B199" s="27" t="s">
        <v>18</v>
      </c>
      <c r="C199" s="11">
        <f t="shared" si="23"/>
        <v>16753</v>
      </c>
      <c r="D199" s="11">
        <f>[12]Sheet1!D20+[12]Sheet1!D54</f>
        <v>0</v>
      </c>
      <c r="E199" s="12">
        <f t="shared" si="24"/>
        <v>16753</v>
      </c>
      <c r="F199" s="11">
        <f>[12]Sheet1!F20+[12]Sheet1!F54</f>
        <v>4933</v>
      </c>
      <c r="G199" s="11">
        <f>[12]Sheet1!G20+[12]Sheet1!G54</f>
        <v>5000</v>
      </c>
      <c r="H199" s="11">
        <f>[12]Sheet1!H20+[12]Sheet1!H54</f>
        <v>6112</v>
      </c>
      <c r="I199" s="11">
        <f>[12]Sheet1!I20+[12]Sheet1!I54</f>
        <v>708</v>
      </c>
    </row>
    <row r="200" spans="1:9" s="25" customFormat="1" ht="13.5" customHeight="1" thickBot="1" x14ac:dyDescent="0.25">
      <c r="A200" s="28"/>
      <c r="B200" s="27" t="s">
        <v>26</v>
      </c>
      <c r="C200" s="11">
        <f t="shared" si="23"/>
        <v>16753</v>
      </c>
      <c r="D200" s="11">
        <f>[12]Sheet1!D21+[12]Sheet1!D55</f>
        <v>0</v>
      </c>
      <c r="E200" s="12">
        <f t="shared" si="24"/>
        <v>16753</v>
      </c>
      <c r="F200" s="11">
        <f>[12]Sheet1!F21+[12]Sheet1!F55</f>
        <v>4933</v>
      </c>
      <c r="G200" s="11">
        <f>[12]Sheet1!G21+[12]Sheet1!G55</f>
        <v>5000</v>
      </c>
      <c r="H200" s="11">
        <f>[12]Sheet1!H21+[12]Sheet1!H55</f>
        <v>6112</v>
      </c>
      <c r="I200" s="11">
        <f>[12]Sheet1!I21+[12]Sheet1!I55</f>
        <v>708</v>
      </c>
    </row>
    <row r="201" spans="1:9" s="25" customFormat="1" ht="13.5" customHeight="1" thickBot="1" x14ac:dyDescent="0.25">
      <c r="A201" s="26" t="s">
        <v>103</v>
      </c>
      <c r="B201" s="27" t="s">
        <v>18</v>
      </c>
      <c r="C201" s="11">
        <f t="shared" si="23"/>
        <v>0</v>
      </c>
      <c r="D201" s="11">
        <f>[13]Sheet1!D20+[13]Sheet1!D54</f>
        <v>0</v>
      </c>
      <c r="E201" s="12">
        <f t="shared" si="24"/>
        <v>0</v>
      </c>
      <c r="F201" s="11">
        <f>[13]Sheet1!F20+[13]Sheet1!F54</f>
        <v>0</v>
      </c>
      <c r="G201" s="11">
        <f>[13]Sheet1!G20+[13]Sheet1!G54</f>
        <v>0</v>
      </c>
      <c r="H201" s="11">
        <f>[13]Sheet1!H20+[13]Sheet1!H54</f>
        <v>0</v>
      </c>
      <c r="I201" s="11">
        <f>[13]Sheet1!I20+[13]Sheet1!I54</f>
        <v>0</v>
      </c>
    </row>
    <row r="202" spans="1:9" s="25" customFormat="1" ht="13.5" customHeight="1" thickBot="1" x14ac:dyDescent="0.25">
      <c r="A202" s="28"/>
      <c r="B202" s="27" t="s">
        <v>26</v>
      </c>
      <c r="C202" s="11">
        <f t="shared" si="23"/>
        <v>0</v>
      </c>
      <c r="D202" s="11">
        <f>[13]Sheet1!D21+[13]Sheet1!D55</f>
        <v>0</v>
      </c>
      <c r="E202" s="12">
        <f t="shared" si="24"/>
        <v>0</v>
      </c>
      <c r="F202" s="11">
        <f>[13]Sheet1!F21+[13]Sheet1!F55</f>
        <v>0</v>
      </c>
      <c r="G202" s="11">
        <f>[13]Sheet1!G21+[13]Sheet1!G55</f>
        <v>0</v>
      </c>
      <c r="H202" s="11">
        <f>[13]Sheet1!H21+[13]Sheet1!H55</f>
        <v>0</v>
      </c>
      <c r="I202" s="11">
        <f>[13]Sheet1!I21+[13]Sheet1!I55</f>
        <v>0</v>
      </c>
    </row>
    <row r="204" spans="1:9" x14ac:dyDescent="0.2">
      <c r="A204" s="1" t="s">
        <v>77</v>
      </c>
      <c r="C204" s="24"/>
    </row>
    <row r="205" spans="1:9" x14ac:dyDescent="0.2">
      <c r="A205" s="1" t="str">
        <f>[14]Sheet1!$D$8</f>
        <v>Muresan Sever</v>
      </c>
    </row>
    <row r="207" spans="1:9" x14ac:dyDescent="0.2">
      <c r="A207" s="7"/>
    </row>
    <row r="209" spans="1:1" x14ac:dyDescent="0.2">
      <c r="A209" s="7"/>
    </row>
    <row r="211" spans="1:1" x14ac:dyDescent="0.2">
      <c r="A211" s="8"/>
    </row>
  </sheetData>
  <mergeCells count="2">
    <mergeCell ref="A13:I13"/>
    <mergeCell ref="D10:E10"/>
  </mergeCells>
  <pageMargins left="0.25" right="0.25" top="0.75" bottom="0.75" header="0.3" footer="0.3"/>
  <pageSetup paperSize="9" scale="79" orientation="portrait" r:id="rId1"/>
  <headerFooter>
    <oddFooter>&amp;C&amp;12&amp;P</oddFooter>
  </headerFooter>
  <ignoredErrors>
    <ignoredError sqref="E22:E27 E28:E29 E34:E36 E30:E33 E37:E55 E20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Leah</dc:creator>
  <cp:lastModifiedBy>Marius Danciu</cp:lastModifiedBy>
  <cp:lastPrinted>2025-09-29T06:28:44Z</cp:lastPrinted>
  <dcterms:created xsi:type="dcterms:W3CDTF">2015-02-05T09:52:22Z</dcterms:created>
  <dcterms:modified xsi:type="dcterms:W3CDTF">2025-09-29T07:54:19Z</dcterms:modified>
</cp:coreProperties>
</file>